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4480" windowHeight="16440" tabRatio="400"/>
  </bookViews>
  <sheets>
    <sheet name="Assumptions and Background" sheetId="5" r:id="rId1"/>
    <sheet name="Simple model" sheetId="2" r:id="rId2"/>
    <sheet name="More complex model" sheetId="3" r:id="rId3"/>
    <sheet name="Yet more complex model" sheetId="4" r:id="rId4"/>
  </sheets>
  <externalReferences>
    <externalReference r:id="rId5"/>
  </externalReferences>
  <definedNames>
    <definedName name="Annual_inflation">'[1]Summary of results'!$B$8</definedName>
    <definedName name="Base">'[1]Summary of results'!$B$3</definedName>
    <definedName name="Complex_scale">'Yet more complex model'!$B$27:$C$31</definedName>
    <definedName name="Cost_for_desktop_plus_monitor">'[1]Summary of results'!$B$5</definedName>
    <definedName name="Cost_per_desktop">'[1]Summary of results'!$B$4</definedName>
    <definedName name="Cost_per_laptop">'[1]Summary of results'!$B$6</definedName>
    <definedName name="Desktop_lifespan">'[1]Summary of results'!$B$12</definedName>
    <definedName name="Hour_scale">#REF!</definedName>
    <definedName name="Laptop_lifespan">'[1]Summary of results'!$B$11</definedName>
    <definedName name="Machine_data_age_in_months">'[1]Machine data'!$H$2:$H$1001</definedName>
    <definedName name="Machine_data_machine_type">'[1]Machine data'!$C$2:$C$1001</definedName>
    <definedName name="Machine_data_refresh_months">'[1]Machine data'!$G$2:$G$1001</definedName>
    <definedName name="Machine_data_year_reaching_lifespan">'[1]Machine data'!$F$2:$F$1001</definedName>
    <definedName name="More_complex_scale">'More complex model'!$B$26:$C$28</definedName>
    <definedName name="Penetration_growth">'[1]Summary of results'!$B$7</definedName>
    <definedName name="_xlnm.Print_Area" localSheetId="0">'Assumptions and Background'!$A$1:$A$18</definedName>
    <definedName name="Productivity">'Simple model'!$C$24</definedName>
    <definedName name="Shipping_cost">'[1]Summary of results'!$B$10</definedName>
    <definedName name="Simple_scale">'Simple model'!$B$19:$C$21</definedName>
    <definedName name="Starting_laptop_total">'[1]Starting population'!$B$10</definedName>
    <definedName name="Starting_year">'[1]Summary of results'!$B$2</definedName>
    <definedName name="tax_rate">'[1]Summary of results'!$B$9</definedName>
    <definedName name="Total_Desktops_at_start">'[1]Starting population'!$B$15</definedName>
    <definedName name="Total_laptops_at_start">'[1]Starting population'!$B$10</definedName>
    <definedName name="Work_hrs_mo">'Simple model'!$C$25</definedName>
    <definedName name="Work_mos_period">'Simple model'!$C$26</definedName>
  </definedNames>
  <calcPr calcId="145621"/>
</workbook>
</file>

<file path=xl/calcChain.xml><?xml version="1.0" encoding="utf-8"?>
<calcChain xmlns="http://schemas.openxmlformats.org/spreadsheetml/2006/main">
  <c r="I8" i="4" l="1"/>
  <c r="G8" i="4"/>
  <c r="C9" i="2"/>
  <c r="C3" i="2"/>
  <c r="E3" i="2"/>
  <c r="C4" i="2"/>
  <c r="E4" i="2"/>
  <c r="C5" i="2"/>
  <c r="E5" i="2"/>
  <c r="B9" i="2"/>
  <c r="B10" i="2" s="1"/>
  <c r="C13" i="2"/>
  <c r="C25" i="2"/>
  <c r="F3" i="3"/>
  <c r="H3" i="3" s="1"/>
  <c r="F4" i="3"/>
  <c r="H4" i="3" s="1"/>
  <c r="F5" i="3"/>
  <c r="H5" i="3"/>
  <c r="F6" i="3"/>
  <c r="H6" i="3" s="1"/>
  <c r="B8" i="3"/>
  <c r="C8" i="3"/>
  <c r="D8" i="3"/>
  <c r="E8" i="3"/>
  <c r="B10" i="3"/>
  <c r="C10" i="3"/>
  <c r="D10" i="3"/>
  <c r="D11" i="3" s="1"/>
  <c r="D12" i="3" s="1"/>
  <c r="E10" i="3"/>
  <c r="C11" i="3"/>
  <c r="C12" i="3" s="1"/>
  <c r="B16" i="3"/>
  <c r="C16" i="3"/>
  <c r="B17" i="3"/>
  <c r="B18" i="3" s="1"/>
  <c r="B19" i="3" s="1"/>
  <c r="B20" i="3"/>
  <c r="B21" i="3" s="1"/>
  <c r="C32" i="3"/>
  <c r="G3" i="4"/>
  <c r="B18" i="4" s="1"/>
  <c r="G4" i="4"/>
  <c r="I4" i="4"/>
  <c r="G5" i="4"/>
  <c r="I5" i="4"/>
  <c r="G6" i="4"/>
  <c r="I6" i="4"/>
  <c r="B8" i="4"/>
  <c r="C8" i="4"/>
  <c r="D8" i="4"/>
  <c r="E8" i="4"/>
  <c r="F8" i="4"/>
  <c r="B10" i="4"/>
  <c r="C10" i="4"/>
  <c r="D10" i="4"/>
  <c r="E10" i="4"/>
  <c r="F10" i="4"/>
  <c r="B11" i="4"/>
  <c r="B12" i="4" s="1"/>
  <c r="B17" i="4"/>
  <c r="C17" i="4"/>
  <c r="B21" i="4"/>
  <c r="C21" i="4" s="1"/>
  <c r="C22" i="4" s="1"/>
  <c r="C35" i="4"/>
  <c r="F8" i="3" l="1"/>
  <c r="B11" i="3"/>
  <c r="B12" i="3" s="1"/>
  <c r="C11" i="4"/>
  <c r="C12" i="4" s="1"/>
  <c r="D11" i="4"/>
  <c r="D12" i="4" s="1"/>
  <c r="F11" i="4"/>
  <c r="F12" i="4" s="1"/>
  <c r="B19" i="4"/>
  <c r="B20" i="4" s="1"/>
  <c r="C14" i="2"/>
  <c r="B11" i="2"/>
  <c r="B12" i="2" s="1"/>
  <c r="C20" i="3"/>
  <c r="C21" i="3" s="1"/>
  <c r="B22" i="4"/>
  <c r="C10" i="2"/>
  <c r="C11" i="2" s="1"/>
  <c r="C12" i="2" s="1"/>
  <c r="D12" i="2" s="1"/>
  <c r="H8" i="3"/>
  <c r="C17" i="3"/>
  <c r="C18" i="3" s="1"/>
  <c r="C19" i="3" s="1"/>
  <c r="D19" i="3" s="1"/>
  <c r="E11" i="4"/>
  <c r="E12" i="4" s="1"/>
  <c r="I3" i="4"/>
  <c r="C18" i="4" s="1"/>
  <c r="C19" i="4" s="1"/>
  <c r="C20" i="4" s="1"/>
  <c r="D20" i="4" s="1"/>
  <c r="E11" i="3"/>
  <c r="E12" i="3" s="1"/>
  <c r="B14" i="2"/>
</calcChain>
</file>

<file path=xl/sharedStrings.xml><?xml version="1.0" encoding="utf-8"?>
<sst xmlns="http://schemas.openxmlformats.org/spreadsheetml/2006/main" count="146" uniqueCount="72">
  <si>
    <t>Total Hours for Project</t>
    <phoneticPr fontId="6" type="noConversion"/>
  </si>
  <si>
    <t>Include in Final Total?</t>
    <phoneticPr fontId="6" type="noConversion"/>
  </si>
  <si>
    <t>Included projects</t>
    <phoneticPr fontId="6" type="noConversion"/>
  </si>
  <si>
    <t>UI design</t>
    <phoneticPr fontId="6" type="noConversion"/>
  </si>
  <si>
    <t>Arch</t>
    <phoneticPr fontId="6" type="noConversion"/>
  </si>
  <si>
    <t>S</t>
    <phoneticPr fontId="6" type="noConversion"/>
  </si>
  <si>
    <t>M</t>
    <phoneticPr fontId="6" type="noConversion"/>
  </si>
  <si>
    <t>Project Dillpickle</t>
    <phoneticPr fontId="6" type="noConversion"/>
  </si>
  <si>
    <t>M</t>
    <phoneticPr fontId="6" type="noConversion"/>
  </si>
  <si>
    <t>Months/period</t>
    <phoneticPr fontId="6" type="noConversion"/>
  </si>
  <si>
    <t>Productivity %</t>
    <phoneticPr fontId="6" type="noConversion"/>
  </si>
  <si>
    <t>Total hours estimated</t>
    <phoneticPr fontId="6" type="noConversion"/>
  </si>
  <si>
    <t>All estimated projects</t>
    <phoneticPr fontId="6" type="noConversion"/>
  </si>
  <si>
    <t>Total work months included</t>
    <phoneticPr fontId="6" type="noConversion"/>
  </si>
  <si>
    <t>Total heads needed</t>
  </si>
  <si>
    <t>Estimating Code Values</t>
  </si>
  <si>
    <t>Code</t>
  </si>
  <si>
    <t>Work Hrs</t>
  </si>
  <si>
    <t>Heads on hand (approximate)</t>
  </si>
  <si>
    <t>Projects presented &amp; estimated</t>
  </si>
  <si>
    <t>This kind of license is also referred to as copyleft.</t>
  </si>
  <si>
    <t>Creative Commons License</t>
  </si>
  <si>
    <t>3) Play "what if" with choosing projects, per your other criteria (e.g., ROI, risk, etc.) to make sure the total portfolio does not exceed capacity</t>
    <phoneticPr fontId="6" type="noConversion"/>
  </si>
  <si>
    <t>This spreadsheet is simply a template, and will require modification for your situation</t>
    <phoneticPr fontId="6" type="noConversion"/>
  </si>
  <si>
    <t>You need to confirm the rough sizing (in hours) for each category of project, and enter this information in the "Estimating Code Values" block</t>
    <phoneticPr fontId="6" type="noConversion"/>
  </si>
  <si>
    <t>See http://www.peterkretzman.com</t>
    <phoneticPr fontId="6" type="noConversion"/>
  </si>
  <si>
    <t>None. No macros or special add-in functions are used.</t>
  </si>
  <si>
    <t>Prerequisites</t>
  </si>
  <si>
    <t>Introduction</t>
  </si>
  <si>
    <t>This tool allows the executive team to gauge whether chosen projects will fit team capacity</t>
    <phoneticPr fontId="6" type="noConversion"/>
  </si>
  <si>
    <t>You need to gather information and sizing estimates on your proposed projects first</t>
    <phoneticPr fontId="6" type="noConversion"/>
  </si>
  <si>
    <t>Background and Assumptions</t>
  </si>
  <si>
    <t>Weaknesses/Still To Do</t>
  </si>
  <si>
    <t>Maintenance</t>
  </si>
  <si>
    <t>Steps</t>
  </si>
  <si>
    <t>S</t>
    <phoneticPr fontId="6" type="noConversion"/>
  </si>
  <si>
    <t>M</t>
    <phoneticPr fontId="6" type="noConversion"/>
  </si>
  <si>
    <t>L</t>
    <phoneticPr fontId="6" type="noConversion"/>
  </si>
  <si>
    <t>Project Artichoke</t>
    <phoneticPr fontId="6" type="noConversion"/>
  </si>
  <si>
    <t>Project Banana</t>
    <phoneticPr fontId="6" type="noConversion"/>
  </si>
  <si>
    <t>Project Cauliflower</t>
    <phoneticPr fontId="6" type="noConversion"/>
  </si>
  <si>
    <t>Estimate</t>
    <phoneticPr fontId="6" type="noConversion"/>
  </si>
  <si>
    <t>Other Assumptions:</t>
    <phoneticPr fontId="6" type="noConversion"/>
  </si>
  <si>
    <t>Work hrs/mo</t>
    <phoneticPr fontId="6" type="noConversion"/>
  </si>
  <si>
    <t>Dev</t>
    <phoneticPr fontId="6" type="noConversion"/>
  </si>
  <si>
    <t>QA</t>
    <phoneticPr fontId="6" type="noConversion"/>
  </si>
  <si>
    <t>Operations</t>
    <phoneticPr fontId="6" type="noConversion"/>
  </si>
  <si>
    <t>Dev</t>
    <phoneticPr fontId="6" type="noConversion"/>
  </si>
  <si>
    <t>QA</t>
    <phoneticPr fontId="6" type="noConversion"/>
  </si>
  <si>
    <t>Operations</t>
    <phoneticPr fontId="6" type="noConversion"/>
  </si>
  <si>
    <t>Total heads needed for period</t>
    <phoneticPr fontId="6" type="noConversion"/>
  </si>
  <si>
    <t>Total hours included</t>
    <phoneticPr fontId="6" type="noConversion"/>
  </si>
  <si>
    <t>S</t>
    <phoneticPr fontId="6" type="noConversion"/>
  </si>
  <si>
    <t>L</t>
    <phoneticPr fontId="6" type="noConversion"/>
  </si>
  <si>
    <t>x</t>
    <phoneticPr fontId="6" type="noConversion"/>
  </si>
  <si>
    <t>M</t>
    <phoneticPr fontId="6" type="noConversion"/>
  </si>
  <si>
    <t xml:space="preserve">Total hours </t>
    <phoneticPr fontId="6" type="noConversion"/>
  </si>
  <si>
    <t>Total work months</t>
    <phoneticPr fontId="6" type="noConversion"/>
  </si>
  <si>
    <t>Total hours</t>
    <phoneticPr fontId="6" type="noConversion"/>
  </si>
  <si>
    <t>Total heads needed for period</t>
    <phoneticPr fontId="6" type="noConversion"/>
  </si>
  <si>
    <t>All Proposed Projects</t>
    <phoneticPr fontId="6" type="noConversion"/>
  </si>
  <si>
    <t>Hours available from heads on hand</t>
    <phoneticPr fontId="6" type="noConversion"/>
  </si>
  <si>
    <t>x</t>
    <phoneticPr fontId="6" type="noConversion"/>
  </si>
  <si>
    <t>Hours for Final Sum</t>
    <phoneticPr fontId="6" type="noConversion"/>
  </si>
  <si>
    <t>© Copyright 2009-2013 Peter Kretzman.</t>
  </si>
  <si>
    <r>
      <t xml:space="preserve">It's intended to be used primarily as a rough estimating tool, </t>
    </r>
    <r>
      <rPr>
        <i/>
        <sz val="10"/>
        <rFont val="Arial"/>
        <family val="2"/>
      </rPr>
      <t>not</t>
    </r>
    <r>
      <rPr>
        <sz val="10"/>
        <rFont val="Arial"/>
      </rPr>
      <t xml:space="preserve"> as direct resource allocation.  Several possible models are provided.</t>
    </r>
  </si>
  <si>
    <t>Assumptions:</t>
  </si>
  <si>
    <t>No support for this model is implied.</t>
  </si>
  <si>
    <t>1) Enter/confirm your assumptions in the assumptions block of the spreadsheet tab you've chosen as your desired model. Green fields need entry.</t>
  </si>
  <si>
    <r>
      <t xml:space="preserve">2) </t>
    </r>
    <r>
      <rPr>
        <b/>
        <sz val="10"/>
        <rFont val="Arial"/>
        <family val="2"/>
      </rPr>
      <t>Determine the total number of available headcount in each relevant area and enter that into the green fields</t>
    </r>
  </si>
  <si>
    <t xml:space="preserve">This spreadsheet is licensed under a Creative Commons Attribution 3.0 license. </t>
  </si>
  <si>
    <t>See http://creativecommons.org/licenses/by/3.0/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</si>
</sst>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b/>
      <i/>
      <sz val="10"/>
      <name val="Arial"/>
      <family val="2"/>
    </font>
    <font>
      <b/>
      <sz val="10"/>
      <color indexed="61"/>
      <name val="Arial"/>
      <family val="2"/>
    </font>
    <font>
      <sz val="8"/>
      <name val="Verdana"/>
    </font>
    <font>
      <sz val="10"/>
      <name val="Arial Unicode MS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165" fontId="0" fillId="0" borderId="0" xfId="1" applyNumberFormat="1" applyFont="1"/>
    <xf numFmtId="165" fontId="0" fillId="0" borderId="2" xfId="1" applyNumberFormat="1" applyFont="1" applyBorder="1"/>
    <xf numFmtId="0" fontId="0" fillId="0" borderId="0" xfId="0" applyBorder="1"/>
    <xf numFmtId="165" fontId="0" fillId="0" borderId="3" xfId="1" applyNumberFormat="1" applyFont="1" applyBorder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164" fontId="0" fillId="0" borderId="0" xfId="0" applyNumberFormat="1"/>
    <xf numFmtId="164" fontId="5" fillId="0" borderId="5" xfId="0" applyNumberFormat="1" applyFont="1" applyBorder="1"/>
    <xf numFmtId="0" fontId="0" fillId="0" borderId="6" xfId="0" applyBorder="1"/>
    <xf numFmtId="0" fontId="4" fillId="2" borderId="0" xfId="0" applyFont="1" applyFill="1"/>
    <xf numFmtId="0" fontId="0" fillId="2" borderId="0" xfId="0" applyFill="1"/>
    <xf numFmtId="165" fontId="0" fillId="0" borderId="8" xfId="1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1" xfId="0" applyFont="1" applyBorder="1"/>
    <xf numFmtId="0" fontId="0" fillId="0" borderId="12" xfId="0" applyBorder="1"/>
    <xf numFmtId="0" fontId="1" fillId="2" borderId="0" xfId="0" applyFont="1" applyFill="1"/>
    <xf numFmtId="0" fontId="2" fillId="0" borderId="0" xfId="0" applyFont="1"/>
    <xf numFmtId="0" fontId="2" fillId="0" borderId="4" xfId="0" applyFont="1" applyBorder="1" applyAlignment="1">
      <alignment wrapText="1"/>
    </xf>
    <xf numFmtId="165" fontId="0" fillId="0" borderId="0" xfId="1" applyNumberFormat="1" applyFont="1" applyBorder="1"/>
    <xf numFmtId="0" fontId="2" fillId="0" borderId="1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5" fontId="2" fillId="2" borderId="13" xfId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65" fontId="0" fillId="0" borderId="3" xfId="0" applyNumberFormat="1" applyBorder="1" applyAlignment="1">
      <alignment horizontal="center"/>
    </xf>
    <xf numFmtId="0" fontId="0" fillId="0" borderId="3" xfId="0" applyBorder="1"/>
    <xf numFmtId="165" fontId="0" fillId="0" borderId="3" xfId="0" applyNumberFormat="1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5" fontId="0" fillId="3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0" fillId="0" borderId="1" xfId="1" applyNumberFormat="1" applyFont="1" applyBorder="1"/>
    <xf numFmtId="165" fontId="0" fillId="3" borderId="9" xfId="1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right" wrapText="1"/>
    </xf>
    <xf numFmtId="0" fontId="2" fillId="2" borderId="14" xfId="0" applyFont="1" applyFill="1" applyBorder="1" applyAlignment="1">
      <alignment horizontal="right"/>
    </xf>
    <xf numFmtId="165" fontId="2" fillId="2" borderId="14" xfId="1" applyNumberFormat="1" applyFont="1" applyFill="1" applyBorder="1" applyAlignment="1">
      <alignment horizontal="right"/>
    </xf>
    <xf numFmtId="0" fontId="1" fillId="2" borderId="14" xfId="0" applyFont="1" applyFill="1" applyBorder="1"/>
    <xf numFmtId="0" fontId="0" fillId="3" borderId="0" xfId="0" applyFill="1" applyBorder="1" applyAlignment="1">
      <alignment horizontal="center"/>
    </xf>
    <xf numFmtId="165" fontId="0" fillId="0" borderId="15" xfId="1" applyNumberFormat="1" applyFont="1" applyBorder="1"/>
    <xf numFmtId="165" fontId="5" fillId="0" borderId="5" xfId="1" applyNumberFormat="1" applyFont="1" applyBorder="1"/>
    <xf numFmtId="0" fontId="1" fillId="0" borderId="0" xfId="3"/>
    <xf numFmtId="0" fontId="3" fillId="0" borderId="15" xfId="2" applyFont="1" applyBorder="1" applyAlignment="1" applyProtection="1">
      <alignment horizontal="left" indent="2"/>
    </xf>
    <xf numFmtId="0" fontId="7" fillId="0" borderId="0" xfId="0" applyFont="1"/>
    <xf numFmtId="0" fontId="1" fillId="0" borderId="0" xfId="3" applyAlignment="1">
      <alignment horizontal="left" indent="1"/>
    </xf>
    <xf numFmtId="0" fontId="1" fillId="0" borderId="0" xfId="3" applyAlignment="1">
      <alignment horizontal="left" indent="3"/>
    </xf>
    <xf numFmtId="0" fontId="4" fillId="2" borderId="0" xfId="3" applyFont="1" applyFill="1"/>
    <xf numFmtId="0" fontId="1" fillId="2" borderId="0" xfId="3" applyFill="1"/>
    <xf numFmtId="0" fontId="1" fillId="0" borderId="0" xfId="3" applyFont="1" applyAlignment="1">
      <alignment horizontal="left" indent="1"/>
    </xf>
    <xf numFmtId="165" fontId="0" fillId="3" borderId="1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9" fontId="0" fillId="3" borderId="1" xfId="4" applyFont="1" applyFill="1" applyBorder="1" applyAlignment="1">
      <alignment horizontal="center"/>
    </xf>
    <xf numFmtId="0" fontId="9" fillId="0" borderId="0" xfId="3" applyFont="1" applyAlignment="1">
      <alignment horizontal="left" indent="1"/>
    </xf>
    <xf numFmtId="165" fontId="0" fillId="0" borderId="5" xfId="1" applyNumberFormat="1" applyFont="1" applyBorder="1"/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5" applyFont="1" applyAlignment="1">
      <alignment horizontal="left" indent="1"/>
    </xf>
    <xf numFmtId="0" fontId="0" fillId="0" borderId="0" xfId="3" applyFont="1" applyAlignment="1">
      <alignment horizontal="left" indent="1"/>
    </xf>
    <xf numFmtId="0" fontId="3" fillId="0" borderId="16" xfId="2" applyBorder="1" applyAlignment="1" applyProtection="1">
      <alignment wrapText="1"/>
    </xf>
    <xf numFmtId="0" fontId="3" fillId="0" borderId="5" xfId="2" applyBorder="1" applyAlignment="1" applyProtection="1">
      <alignment horizontal="left" indent="2"/>
    </xf>
  </cellXfs>
  <cellStyles count="6">
    <cellStyle name="Comma" xfId="1" builtinId="3"/>
    <cellStyle name="Hyperlink" xfId="2" builtinId="8"/>
    <cellStyle name="Normal" xfId="0" builtinId="0"/>
    <cellStyle name="Normal 2" xfId="3"/>
    <cellStyle name="Normal 2 2" xfId="5"/>
    <cellStyle name="Percent" xfId="4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2811780</xdr:colOff>
      <xdr:row>24</xdr:row>
      <xdr:rowOff>68580</xdr:rowOff>
    </xdr:from>
    <xdr:to>
      <xdr:col>0</xdr:col>
      <xdr:colOff>3649980</xdr:colOff>
      <xdr:row>26</xdr:row>
      <xdr:rowOff>11430</xdr:rowOff>
    </xdr:to>
    <xdr:pic>
      <xdr:nvPicPr>
        <xdr:cNvPr id="3" name="Picture 2" descr="http://i.creativecommons.org/l/by/3.0/88x3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1780" y="3909060"/>
          <a:ext cx="838200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Desktop/Operations%20R&amp;D/Corporate%20desktop%20and%20laptop%20refresh%20model%20V5%20s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esults"/>
      <sheetName val="Starting population"/>
      <sheetName val="Breakdown calculations"/>
      <sheetName val="Aging breakdown"/>
      <sheetName val="Machine data"/>
    </sheetNames>
    <sheetDataSet>
      <sheetData sheetId="0">
        <row r="2">
          <cell r="B2">
            <v>2008</v>
          </cell>
        </row>
        <row r="3">
          <cell r="B3">
            <v>200</v>
          </cell>
        </row>
        <row r="4">
          <cell r="B4">
            <v>900</v>
          </cell>
        </row>
        <row r="5">
          <cell r="B5">
            <v>1150</v>
          </cell>
        </row>
        <row r="6">
          <cell r="B6">
            <v>1600</v>
          </cell>
        </row>
        <row r="7">
          <cell r="B7">
            <v>0.03</v>
          </cell>
        </row>
        <row r="8">
          <cell r="B8">
            <v>0</v>
          </cell>
        </row>
        <row r="9">
          <cell r="B9">
            <v>8.5000000000000006E-2</v>
          </cell>
        </row>
        <row r="10">
          <cell r="B10">
            <v>40</v>
          </cell>
        </row>
        <row r="11">
          <cell r="B11">
            <v>2</v>
          </cell>
        </row>
        <row r="12">
          <cell r="B12">
            <v>3</v>
          </cell>
        </row>
      </sheetData>
      <sheetData sheetId="1">
        <row r="10">
          <cell r="B10">
            <v>127</v>
          </cell>
        </row>
        <row r="15">
          <cell r="B15">
            <v>73</v>
          </cell>
        </row>
      </sheetData>
      <sheetData sheetId="2" refreshError="1"/>
      <sheetData sheetId="3" refreshError="1"/>
      <sheetData sheetId="4">
        <row r="2">
          <cell r="C2" t="str">
            <v>Laptop</v>
          </cell>
          <cell r="F2">
            <v>2008</v>
          </cell>
          <cell r="G2">
            <v>10</v>
          </cell>
          <cell r="H2">
            <v>14</v>
          </cell>
        </row>
        <row r="3">
          <cell r="C3" t="str">
            <v>Desktop</v>
          </cell>
          <cell r="F3">
            <v>2009</v>
          </cell>
          <cell r="G3" t="str">
            <v/>
          </cell>
          <cell r="H3">
            <v>18</v>
          </cell>
        </row>
        <row r="4">
          <cell r="C4" t="str">
            <v>Desktop</v>
          </cell>
          <cell r="F4">
            <v>2010</v>
          </cell>
          <cell r="G4" t="str">
            <v/>
          </cell>
          <cell r="H4">
            <v>1</v>
          </cell>
        </row>
        <row r="5">
          <cell r="C5" t="str">
            <v>Laptop</v>
          </cell>
          <cell r="F5">
            <v>2007</v>
          </cell>
          <cell r="G5">
            <v>1</v>
          </cell>
          <cell r="H5">
            <v>26</v>
          </cell>
        </row>
        <row r="6">
          <cell r="C6" t="str">
            <v>Laptop</v>
          </cell>
          <cell r="F6">
            <v>2007</v>
          </cell>
          <cell r="G6">
            <v>1</v>
          </cell>
          <cell r="H6">
            <v>24</v>
          </cell>
        </row>
        <row r="7">
          <cell r="C7" t="str">
            <v>Desktop</v>
          </cell>
          <cell r="F7">
            <v>2008</v>
          </cell>
          <cell r="G7">
            <v>8</v>
          </cell>
          <cell r="H7">
            <v>28</v>
          </cell>
        </row>
        <row r="8">
          <cell r="C8" t="str">
            <v>Laptop</v>
          </cell>
          <cell r="F8">
            <v>2009</v>
          </cell>
          <cell r="G8" t="str">
            <v/>
          </cell>
          <cell r="H8">
            <v>6</v>
          </cell>
        </row>
        <row r="9">
          <cell r="C9" t="str">
            <v>Laptop</v>
          </cell>
          <cell r="F9">
            <v>2009</v>
          </cell>
          <cell r="G9" t="str">
            <v/>
          </cell>
          <cell r="H9">
            <v>2</v>
          </cell>
        </row>
        <row r="10">
          <cell r="C10" t="str">
            <v>Laptop</v>
          </cell>
          <cell r="F10">
            <v>2008</v>
          </cell>
          <cell r="G10">
            <v>8</v>
          </cell>
          <cell r="H10">
            <v>16</v>
          </cell>
        </row>
        <row r="11">
          <cell r="C11" t="str">
            <v>Laptop</v>
          </cell>
          <cell r="F11">
            <v>2008</v>
          </cell>
          <cell r="G11">
            <v>7</v>
          </cell>
          <cell r="H11">
            <v>17</v>
          </cell>
        </row>
        <row r="12">
          <cell r="C12" t="str">
            <v>Desktop</v>
          </cell>
          <cell r="F12">
            <v>2007</v>
          </cell>
          <cell r="G12">
            <v>1</v>
          </cell>
          <cell r="H12">
            <v>44</v>
          </cell>
        </row>
        <row r="13">
          <cell r="C13" t="str">
            <v>Desktop</v>
          </cell>
          <cell r="F13">
            <v>2010</v>
          </cell>
          <cell r="G13" t="str">
            <v/>
          </cell>
          <cell r="H13">
            <v>10</v>
          </cell>
        </row>
        <row r="14">
          <cell r="C14" t="str">
            <v>Laptop</v>
          </cell>
          <cell r="F14">
            <v>2009</v>
          </cell>
          <cell r="G14" t="str">
            <v/>
          </cell>
          <cell r="H14">
            <v>6</v>
          </cell>
        </row>
        <row r="15">
          <cell r="C15" t="str">
            <v>Laptop</v>
          </cell>
          <cell r="F15">
            <v>2008</v>
          </cell>
          <cell r="G15">
            <v>12</v>
          </cell>
          <cell r="H15">
            <v>12</v>
          </cell>
        </row>
        <row r="16">
          <cell r="C16" t="str">
            <v>Desktop</v>
          </cell>
          <cell r="F16">
            <v>2008</v>
          </cell>
          <cell r="G16">
            <v>3</v>
          </cell>
          <cell r="H16">
            <v>33</v>
          </cell>
        </row>
        <row r="17">
          <cell r="C17" t="str">
            <v>Laptop</v>
          </cell>
          <cell r="F17">
            <v>2009</v>
          </cell>
          <cell r="G17" t="str">
            <v/>
          </cell>
          <cell r="H17">
            <v>10</v>
          </cell>
        </row>
        <row r="18">
          <cell r="C18" t="str">
            <v>Laptop</v>
          </cell>
          <cell r="F18">
            <v>2008</v>
          </cell>
          <cell r="G18">
            <v>5</v>
          </cell>
          <cell r="H18">
            <v>19</v>
          </cell>
        </row>
        <row r="19">
          <cell r="C19" t="str">
            <v>Laptop</v>
          </cell>
          <cell r="F19">
            <v>2008</v>
          </cell>
          <cell r="G19">
            <v>8</v>
          </cell>
          <cell r="H19">
            <v>16</v>
          </cell>
        </row>
        <row r="20">
          <cell r="C20" t="str">
            <v>Laptop</v>
          </cell>
          <cell r="F20">
            <v>2008</v>
          </cell>
          <cell r="G20">
            <v>8</v>
          </cell>
          <cell r="H20">
            <v>16</v>
          </cell>
        </row>
        <row r="21">
          <cell r="C21" t="str">
            <v>Desktop</v>
          </cell>
          <cell r="F21">
            <v>2009</v>
          </cell>
          <cell r="G21" t="str">
            <v/>
          </cell>
          <cell r="H21">
            <v>17</v>
          </cell>
        </row>
        <row r="22">
          <cell r="C22" t="str">
            <v>Desktop</v>
          </cell>
          <cell r="F22">
            <v>2010</v>
          </cell>
          <cell r="G22" t="str">
            <v/>
          </cell>
          <cell r="H22">
            <v>1</v>
          </cell>
        </row>
        <row r="23">
          <cell r="C23" t="str">
            <v>Laptop</v>
          </cell>
          <cell r="F23">
            <v>2008</v>
          </cell>
          <cell r="G23">
            <v>2</v>
          </cell>
          <cell r="H23">
            <v>22</v>
          </cell>
        </row>
        <row r="24">
          <cell r="C24" t="str">
            <v>Laptop</v>
          </cell>
          <cell r="F24">
            <v>2009</v>
          </cell>
          <cell r="G24" t="str">
            <v/>
          </cell>
          <cell r="H24">
            <v>0</v>
          </cell>
        </row>
        <row r="25">
          <cell r="C25" t="str">
            <v>Desktop</v>
          </cell>
          <cell r="F25">
            <v>2008</v>
          </cell>
          <cell r="G25">
            <v>8</v>
          </cell>
          <cell r="H25">
            <v>28</v>
          </cell>
        </row>
        <row r="26">
          <cell r="C26" t="str">
            <v>Laptop</v>
          </cell>
          <cell r="F26">
            <v>2009</v>
          </cell>
          <cell r="G26" t="str">
            <v/>
          </cell>
          <cell r="H26">
            <v>9</v>
          </cell>
        </row>
        <row r="27">
          <cell r="C27" t="str">
            <v>Laptop</v>
          </cell>
          <cell r="F27">
            <v>2009</v>
          </cell>
          <cell r="G27" t="str">
            <v/>
          </cell>
          <cell r="H27">
            <v>9</v>
          </cell>
        </row>
        <row r="28">
          <cell r="C28" t="str">
            <v>Laptop</v>
          </cell>
          <cell r="F28">
            <v>2009</v>
          </cell>
          <cell r="G28" t="str">
            <v/>
          </cell>
          <cell r="H28">
            <v>2</v>
          </cell>
        </row>
        <row r="29">
          <cell r="C29" t="str">
            <v>Laptop</v>
          </cell>
          <cell r="F29">
            <v>2008</v>
          </cell>
          <cell r="G29">
            <v>4</v>
          </cell>
          <cell r="H29">
            <v>20</v>
          </cell>
        </row>
        <row r="30">
          <cell r="C30" t="str">
            <v>Desktop</v>
          </cell>
          <cell r="F30">
            <v>2009</v>
          </cell>
          <cell r="G30" t="str">
            <v/>
          </cell>
          <cell r="H30">
            <v>19</v>
          </cell>
        </row>
        <row r="31">
          <cell r="C31" t="str">
            <v>Laptop</v>
          </cell>
          <cell r="F31">
            <v>2009</v>
          </cell>
          <cell r="G31" t="str">
            <v/>
          </cell>
          <cell r="H31">
            <v>9</v>
          </cell>
        </row>
        <row r="32">
          <cell r="C32" t="str">
            <v>Laptop</v>
          </cell>
          <cell r="F32">
            <v>2008</v>
          </cell>
          <cell r="G32">
            <v>10</v>
          </cell>
          <cell r="H32">
            <v>14</v>
          </cell>
        </row>
        <row r="33">
          <cell r="C33" t="str">
            <v>Laptop</v>
          </cell>
          <cell r="F33">
            <v>2009</v>
          </cell>
          <cell r="G33" t="str">
            <v/>
          </cell>
          <cell r="H33">
            <v>0</v>
          </cell>
        </row>
        <row r="34">
          <cell r="C34" t="str">
            <v>Desktop</v>
          </cell>
          <cell r="F34">
            <v>2009</v>
          </cell>
          <cell r="G34" t="str">
            <v/>
          </cell>
          <cell r="H34">
            <v>18</v>
          </cell>
        </row>
        <row r="35">
          <cell r="C35" t="str">
            <v>Laptop</v>
          </cell>
          <cell r="F35">
            <v>2009</v>
          </cell>
          <cell r="G35" t="str">
            <v/>
          </cell>
          <cell r="H35">
            <v>3</v>
          </cell>
        </row>
        <row r="36">
          <cell r="C36" t="str">
            <v>Laptop</v>
          </cell>
          <cell r="F36">
            <v>2009</v>
          </cell>
          <cell r="G36" t="str">
            <v/>
          </cell>
          <cell r="H36">
            <v>7</v>
          </cell>
        </row>
        <row r="37">
          <cell r="C37" t="str">
            <v>Laptop</v>
          </cell>
          <cell r="F37">
            <v>2009</v>
          </cell>
          <cell r="G37" t="str">
            <v/>
          </cell>
          <cell r="H37">
            <v>2</v>
          </cell>
        </row>
        <row r="38">
          <cell r="C38" t="str">
            <v>Laptop</v>
          </cell>
          <cell r="F38">
            <v>2009</v>
          </cell>
          <cell r="G38" t="str">
            <v/>
          </cell>
          <cell r="H38">
            <v>2</v>
          </cell>
        </row>
        <row r="39">
          <cell r="C39" t="str">
            <v>Desktop</v>
          </cell>
          <cell r="F39">
            <v>2010</v>
          </cell>
          <cell r="G39" t="str">
            <v/>
          </cell>
          <cell r="H39">
            <v>9</v>
          </cell>
        </row>
        <row r="40">
          <cell r="C40" t="str">
            <v>Desktop</v>
          </cell>
          <cell r="F40">
            <v>2010</v>
          </cell>
          <cell r="G40" t="str">
            <v/>
          </cell>
          <cell r="H40">
            <v>1</v>
          </cell>
        </row>
        <row r="41">
          <cell r="C41" t="str">
            <v>Laptop</v>
          </cell>
          <cell r="F41">
            <v>2009</v>
          </cell>
          <cell r="G41" t="str">
            <v/>
          </cell>
          <cell r="H41">
            <v>2</v>
          </cell>
        </row>
        <row r="42">
          <cell r="C42" t="str">
            <v>Laptop</v>
          </cell>
          <cell r="F42">
            <v>2009</v>
          </cell>
          <cell r="G42" t="str">
            <v/>
          </cell>
          <cell r="H42">
            <v>0</v>
          </cell>
        </row>
        <row r="43">
          <cell r="C43" t="str">
            <v>Desktop</v>
          </cell>
          <cell r="F43">
            <v>2008</v>
          </cell>
          <cell r="G43">
            <v>5</v>
          </cell>
          <cell r="H43">
            <v>31</v>
          </cell>
        </row>
        <row r="44">
          <cell r="C44" t="str">
            <v>Desktop</v>
          </cell>
          <cell r="F44">
            <v>2010</v>
          </cell>
          <cell r="G44" t="str">
            <v/>
          </cell>
          <cell r="H44">
            <v>6</v>
          </cell>
        </row>
        <row r="45">
          <cell r="C45" t="str">
            <v>Laptop</v>
          </cell>
          <cell r="F45">
            <v>2009</v>
          </cell>
          <cell r="G45" t="str">
            <v/>
          </cell>
          <cell r="H45">
            <v>6</v>
          </cell>
        </row>
        <row r="46">
          <cell r="C46" t="str">
            <v>Laptop</v>
          </cell>
          <cell r="F46">
            <v>2008</v>
          </cell>
          <cell r="G46">
            <v>10</v>
          </cell>
          <cell r="H46">
            <v>14</v>
          </cell>
        </row>
        <row r="47">
          <cell r="C47" t="str">
            <v>Laptop</v>
          </cell>
          <cell r="F47">
            <v>2008</v>
          </cell>
          <cell r="G47">
            <v>10</v>
          </cell>
          <cell r="H47">
            <v>14</v>
          </cell>
        </row>
        <row r="48">
          <cell r="C48" t="str">
            <v>Desktop</v>
          </cell>
          <cell r="F48">
            <v>2009</v>
          </cell>
          <cell r="G48" t="str">
            <v/>
          </cell>
          <cell r="H48">
            <v>18</v>
          </cell>
        </row>
        <row r="49">
          <cell r="C49" t="str">
            <v>Desktop</v>
          </cell>
          <cell r="F49">
            <v>2010</v>
          </cell>
          <cell r="G49" t="str">
            <v/>
          </cell>
          <cell r="H49">
            <v>1</v>
          </cell>
        </row>
        <row r="50">
          <cell r="C50" t="str">
            <v>Laptop</v>
          </cell>
          <cell r="F50">
            <v>2009</v>
          </cell>
          <cell r="G50" t="str">
            <v/>
          </cell>
          <cell r="H50">
            <v>1</v>
          </cell>
        </row>
        <row r="51">
          <cell r="C51" t="str">
            <v>Laptop</v>
          </cell>
          <cell r="F51">
            <v>2009</v>
          </cell>
          <cell r="G51" t="str">
            <v/>
          </cell>
          <cell r="H51">
            <v>0</v>
          </cell>
        </row>
        <row r="52">
          <cell r="C52" t="str">
            <v>Desktop</v>
          </cell>
          <cell r="F52">
            <v>2009</v>
          </cell>
          <cell r="G52" t="str">
            <v/>
          </cell>
          <cell r="H52">
            <v>17</v>
          </cell>
        </row>
        <row r="53">
          <cell r="C53" t="str">
            <v>Laptop</v>
          </cell>
          <cell r="F53">
            <v>2009</v>
          </cell>
          <cell r="G53" t="str">
            <v/>
          </cell>
          <cell r="H53">
            <v>8</v>
          </cell>
        </row>
        <row r="54">
          <cell r="C54" t="str">
            <v>Laptop</v>
          </cell>
          <cell r="F54">
            <v>2008</v>
          </cell>
          <cell r="G54">
            <v>11</v>
          </cell>
          <cell r="H54">
            <v>13</v>
          </cell>
        </row>
        <row r="55">
          <cell r="C55" t="str">
            <v>Desktop</v>
          </cell>
          <cell r="F55">
            <v>2010</v>
          </cell>
          <cell r="G55" t="str">
            <v/>
          </cell>
          <cell r="H55">
            <v>2</v>
          </cell>
        </row>
        <row r="56">
          <cell r="C56" t="str">
            <v>Laptop</v>
          </cell>
          <cell r="F56">
            <v>2008</v>
          </cell>
          <cell r="G56">
            <v>11</v>
          </cell>
          <cell r="H56">
            <v>13</v>
          </cell>
        </row>
        <row r="57">
          <cell r="C57" t="str">
            <v>Desktop</v>
          </cell>
          <cell r="F57">
            <v>2010</v>
          </cell>
          <cell r="G57" t="str">
            <v/>
          </cell>
          <cell r="H57">
            <v>3</v>
          </cell>
        </row>
        <row r="58">
          <cell r="C58" t="str">
            <v>Desktop</v>
          </cell>
          <cell r="F58">
            <v>2010</v>
          </cell>
          <cell r="G58" t="str">
            <v/>
          </cell>
          <cell r="H58">
            <v>1</v>
          </cell>
        </row>
        <row r="59">
          <cell r="C59" t="str">
            <v>Laptop</v>
          </cell>
          <cell r="F59">
            <v>2009</v>
          </cell>
          <cell r="G59" t="str">
            <v/>
          </cell>
          <cell r="H59">
            <v>11</v>
          </cell>
        </row>
        <row r="60">
          <cell r="C60" t="str">
            <v>Laptop</v>
          </cell>
          <cell r="F60">
            <v>2009</v>
          </cell>
          <cell r="G60" t="str">
            <v/>
          </cell>
          <cell r="H60">
            <v>0</v>
          </cell>
        </row>
        <row r="61">
          <cell r="C61" t="str">
            <v>Desktop</v>
          </cell>
          <cell r="F61">
            <v>2009</v>
          </cell>
          <cell r="G61" t="str">
            <v/>
          </cell>
          <cell r="H61">
            <v>18</v>
          </cell>
        </row>
        <row r="62">
          <cell r="C62" t="str">
            <v>Laptop</v>
          </cell>
          <cell r="F62">
            <v>2009</v>
          </cell>
          <cell r="G62" t="str">
            <v/>
          </cell>
          <cell r="H62">
            <v>1</v>
          </cell>
        </row>
        <row r="63">
          <cell r="C63" t="str">
            <v>Desktop</v>
          </cell>
          <cell r="F63">
            <v>2010</v>
          </cell>
          <cell r="G63" t="str">
            <v/>
          </cell>
          <cell r="H63">
            <v>7</v>
          </cell>
        </row>
        <row r="64">
          <cell r="C64" t="str">
            <v>Laptop</v>
          </cell>
          <cell r="F64">
            <v>2009</v>
          </cell>
          <cell r="G64" t="str">
            <v/>
          </cell>
          <cell r="H64">
            <v>2</v>
          </cell>
        </row>
        <row r="65">
          <cell r="C65" t="str">
            <v>Laptop</v>
          </cell>
          <cell r="F65">
            <v>2009</v>
          </cell>
          <cell r="G65" t="str">
            <v/>
          </cell>
          <cell r="H65">
            <v>4</v>
          </cell>
        </row>
        <row r="66">
          <cell r="C66" t="str">
            <v>Desktop</v>
          </cell>
          <cell r="F66">
            <v>2008</v>
          </cell>
          <cell r="G66">
            <v>11</v>
          </cell>
          <cell r="H66">
            <v>25</v>
          </cell>
        </row>
        <row r="67">
          <cell r="C67" t="str">
            <v>Desktop</v>
          </cell>
          <cell r="F67">
            <v>2010</v>
          </cell>
          <cell r="G67" t="str">
            <v/>
          </cell>
          <cell r="H67">
            <v>11</v>
          </cell>
        </row>
        <row r="68">
          <cell r="C68" t="str">
            <v>Laptop</v>
          </cell>
          <cell r="F68">
            <v>2008</v>
          </cell>
          <cell r="G68">
            <v>11</v>
          </cell>
          <cell r="H68">
            <v>13</v>
          </cell>
        </row>
        <row r="69">
          <cell r="C69" t="str">
            <v>Laptop</v>
          </cell>
          <cell r="F69">
            <v>2009</v>
          </cell>
          <cell r="G69" t="str">
            <v/>
          </cell>
          <cell r="H69">
            <v>0</v>
          </cell>
        </row>
        <row r="70">
          <cell r="C70" t="str">
            <v>Desktop</v>
          </cell>
          <cell r="F70">
            <v>2010</v>
          </cell>
          <cell r="G70" t="str">
            <v/>
          </cell>
          <cell r="H70">
            <v>11</v>
          </cell>
        </row>
        <row r="71">
          <cell r="C71" t="str">
            <v>Laptop</v>
          </cell>
          <cell r="F71">
            <v>2009</v>
          </cell>
          <cell r="G71" t="str">
            <v/>
          </cell>
          <cell r="H71">
            <v>1</v>
          </cell>
        </row>
        <row r="72">
          <cell r="C72" t="str">
            <v>Desktop</v>
          </cell>
          <cell r="F72">
            <v>2010</v>
          </cell>
          <cell r="G72" t="str">
            <v/>
          </cell>
          <cell r="H72">
            <v>2</v>
          </cell>
        </row>
        <row r="73">
          <cell r="C73" t="str">
            <v>Desktop</v>
          </cell>
          <cell r="F73">
            <v>2010</v>
          </cell>
          <cell r="G73" t="str">
            <v/>
          </cell>
          <cell r="H73">
            <v>9</v>
          </cell>
        </row>
        <row r="74">
          <cell r="C74" t="str">
            <v>Laptop</v>
          </cell>
          <cell r="F74">
            <v>2009</v>
          </cell>
          <cell r="G74" t="str">
            <v/>
          </cell>
          <cell r="H74">
            <v>9</v>
          </cell>
        </row>
        <row r="75">
          <cell r="C75" t="str">
            <v>Desktop</v>
          </cell>
          <cell r="F75">
            <v>2010</v>
          </cell>
          <cell r="G75" t="str">
            <v/>
          </cell>
          <cell r="H75">
            <v>5</v>
          </cell>
        </row>
        <row r="76">
          <cell r="C76" t="str">
            <v>Desktop</v>
          </cell>
          <cell r="F76">
            <v>2010</v>
          </cell>
          <cell r="G76" t="str">
            <v/>
          </cell>
          <cell r="H76">
            <v>4</v>
          </cell>
        </row>
        <row r="77">
          <cell r="C77" t="str">
            <v>Laptop</v>
          </cell>
          <cell r="F77">
            <v>2009</v>
          </cell>
          <cell r="G77" t="str">
            <v/>
          </cell>
          <cell r="H77">
            <v>7</v>
          </cell>
        </row>
        <row r="78">
          <cell r="C78" t="str">
            <v>Laptop</v>
          </cell>
          <cell r="F78">
            <v>2009</v>
          </cell>
          <cell r="G78" t="str">
            <v/>
          </cell>
          <cell r="H78">
            <v>0</v>
          </cell>
        </row>
        <row r="79">
          <cell r="C79" t="str">
            <v>Desktop</v>
          </cell>
          <cell r="F79">
            <v>2009</v>
          </cell>
          <cell r="G79" t="str">
            <v/>
          </cell>
          <cell r="H79">
            <v>17</v>
          </cell>
        </row>
        <row r="80">
          <cell r="C80" t="str">
            <v>Laptop</v>
          </cell>
          <cell r="F80">
            <v>2009</v>
          </cell>
          <cell r="G80" t="str">
            <v/>
          </cell>
          <cell r="H80">
            <v>3</v>
          </cell>
        </row>
        <row r="81">
          <cell r="C81" t="str">
            <v>Laptop</v>
          </cell>
          <cell r="F81">
            <v>2009</v>
          </cell>
          <cell r="G81" t="str">
            <v/>
          </cell>
          <cell r="H81">
            <v>7</v>
          </cell>
        </row>
        <row r="82">
          <cell r="C82" t="str">
            <v>Desktop</v>
          </cell>
          <cell r="F82">
            <v>2010</v>
          </cell>
          <cell r="G82" t="str">
            <v/>
          </cell>
          <cell r="H82">
            <v>10</v>
          </cell>
        </row>
        <row r="83">
          <cell r="C83" t="str">
            <v>Laptop</v>
          </cell>
          <cell r="F83">
            <v>2009</v>
          </cell>
          <cell r="G83" t="str">
            <v/>
          </cell>
          <cell r="H83">
            <v>10</v>
          </cell>
        </row>
        <row r="84">
          <cell r="C84" t="str">
            <v>Desktop</v>
          </cell>
          <cell r="F84">
            <v>2010</v>
          </cell>
          <cell r="G84" t="str">
            <v/>
          </cell>
          <cell r="H84">
            <v>9</v>
          </cell>
        </row>
        <row r="85">
          <cell r="C85" t="str">
            <v>Desktop</v>
          </cell>
          <cell r="F85">
            <v>2010</v>
          </cell>
          <cell r="G85" t="str">
            <v/>
          </cell>
          <cell r="H85">
            <v>1</v>
          </cell>
        </row>
        <row r="86">
          <cell r="C86" t="str">
            <v>Laptop</v>
          </cell>
          <cell r="F86">
            <v>2009</v>
          </cell>
          <cell r="G86" t="str">
            <v/>
          </cell>
          <cell r="H86">
            <v>2</v>
          </cell>
        </row>
        <row r="87">
          <cell r="C87" t="str">
            <v>Laptop</v>
          </cell>
          <cell r="F87">
            <v>2009</v>
          </cell>
          <cell r="G87" t="str">
            <v/>
          </cell>
          <cell r="H87">
            <v>0</v>
          </cell>
        </row>
        <row r="88">
          <cell r="C88" t="str">
            <v>Desktop</v>
          </cell>
          <cell r="F88">
            <v>2009</v>
          </cell>
          <cell r="G88" t="str">
            <v/>
          </cell>
          <cell r="H88">
            <v>17</v>
          </cell>
        </row>
        <row r="89">
          <cell r="C89" t="str">
            <v>Laptop</v>
          </cell>
          <cell r="F89">
            <v>2009</v>
          </cell>
          <cell r="G89" t="str">
            <v/>
          </cell>
          <cell r="H89">
            <v>1</v>
          </cell>
        </row>
        <row r="90">
          <cell r="C90" t="str">
            <v>Desktop</v>
          </cell>
          <cell r="F90">
            <v>2010</v>
          </cell>
          <cell r="G90" t="str">
            <v/>
          </cell>
          <cell r="H90">
            <v>9</v>
          </cell>
        </row>
        <row r="91">
          <cell r="C91" t="str">
            <v>Desktop</v>
          </cell>
          <cell r="F91">
            <v>2008</v>
          </cell>
          <cell r="G91">
            <v>9</v>
          </cell>
          <cell r="H91">
            <v>27</v>
          </cell>
        </row>
        <row r="92">
          <cell r="C92" t="str">
            <v>Laptop</v>
          </cell>
          <cell r="F92">
            <v>2009</v>
          </cell>
          <cell r="G92" t="str">
            <v/>
          </cell>
          <cell r="H92">
            <v>4</v>
          </cell>
        </row>
        <row r="93">
          <cell r="C93" t="str">
            <v>Desktop</v>
          </cell>
          <cell r="F93">
            <v>2010</v>
          </cell>
          <cell r="G93" t="str">
            <v/>
          </cell>
          <cell r="H93">
            <v>5</v>
          </cell>
        </row>
        <row r="94">
          <cell r="C94" t="str">
            <v>Desktop</v>
          </cell>
          <cell r="F94">
            <v>2010</v>
          </cell>
          <cell r="G94" t="str">
            <v/>
          </cell>
          <cell r="H94">
            <v>7</v>
          </cell>
        </row>
        <row r="95">
          <cell r="C95" t="str">
            <v>Laptop</v>
          </cell>
          <cell r="F95">
            <v>2009</v>
          </cell>
          <cell r="G95" t="str">
            <v/>
          </cell>
          <cell r="H95">
            <v>4</v>
          </cell>
        </row>
        <row r="96">
          <cell r="C96" t="str">
            <v>Laptop</v>
          </cell>
          <cell r="F96">
            <v>2009</v>
          </cell>
          <cell r="G96" t="str">
            <v/>
          </cell>
          <cell r="H96">
            <v>10</v>
          </cell>
        </row>
        <row r="97">
          <cell r="C97" t="str">
            <v>Desktop</v>
          </cell>
          <cell r="F97">
            <v>2008</v>
          </cell>
          <cell r="G97">
            <v>11</v>
          </cell>
          <cell r="H97">
            <v>25</v>
          </cell>
        </row>
        <row r="98">
          <cell r="C98" t="str">
            <v>Laptop</v>
          </cell>
          <cell r="F98">
            <v>2009</v>
          </cell>
          <cell r="G98" t="str">
            <v/>
          </cell>
          <cell r="H98">
            <v>3</v>
          </cell>
        </row>
        <row r="99">
          <cell r="C99" t="str">
            <v>Laptop</v>
          </cell>
          <cell r="F99">
            <v>2008</v>
          </cell>
          <cell r="G99">
            <v>9</v>
          </cell>
          <cell r="H99">
            <v>15</v>
          </cell>
        </row>
        <row r="100">
          <cell r="C100" t="str">
            <v>Laptop</v>
          </cell>
          <cell r="F100">
            <v>2009</v>
          </cell>
          <cell r="G100" t="str">
            <v/>
          </cell>
          <cell r="H100">
            <v>9</v>
          </cell>
        </row>
        <row r="101">
          <cell r="C101" t="str">
            <v>Laptop</v>
          </cell>
          <cell r="F101">
            <v>2009</v>
          </cell>
          <cell r="G101" t="str">
            <v/>
          </cell>
          <cell r="H101">
            <v>9</v>
          </cell>
        </row>
        <row r="102">
          <cell r="C102" t="str">
            <v>Laptop</v>
          </cell>
          <cell r="F102">
            <v>2008</v>
          </cell>
          <cell r="G102">
            <v>5</v>
          </cell>
          <cell r="H102">
            <v>19</v>
          </cell>
        </row>
        <row r="103">
          <cell r="C103" t="str">
            <v>Desktop</v>
          </cell>
          <cell r="F103">
            <v>2008</v>
          </cell>
          <cell r="G103">
            <v>11</v>
          </cell>
          <cell r="H103">
            <v>25</v>
          </cell>
        </row>
        <row r="104">
          <cell r="C104" t="str">
            <v>Desktop</v>
          </cell>
          <cell r="F104">
            <v>2010</v>
          </cell>
          <cell r="G104" t="str">
            <v/>
          </cell>
          <cell r="H104">
            <v>1</v>
          </cell>
        </row>
        <row r="105">
          <cell r="C105" t="str">
            <v>Laptop</v>
          </cell>
          <cell r="F105">
            <v>2009</v>
          </cell>
          <cell r="G105" t="str">
            <v/>
          </cell>
          <cell r="H105">
            <v>4</v>
          </cell>
        </row>
        <row r="106">
          <cell r="C106" t="str">
            <v>Laptop</v>
          </cell>
          <cell r="F106">
            <v>2009</v>
          </cell>
          <cell r="G106" t="str">
            <v/>
          </cell>
          <cell r="H106">
            <v>10</v>
          </cell>
        </row>
        <row r="107">
          <cell r="C107" t="str">
            <v>Desktop</v>
          </cell>
          <cell r="F107">
            <v>2008</v>
          </cell>
          <cell r="G107">
            <v>8</v>
          </cell>
          <cell r="H107">
            <v>28</v>
          </cell>
        </row>
        <row r="108">
          <cell r="C108" t="str">
            <v>Laptop</v>
          </cell>
          <cell r="F108">
            <v>2009</v>
          </cell>
          <cell r="G108" t="str">
            <v/>
          </cell>
          <cell r="H108">
            <v>5</v>
          </cell>
        </row>
        <row r="109">
          <cell r="C109" t="str">
            <v>Laptop</v>
          </cell>
          <cell r="F109">
            <v>2009</v>
          </cell>
          <cell r="G109" t="str">
            <v/>
          </cell>
          <cell r="H109">
            <v>4</v>
          </cell>
        </row>
        <row r="110">
          <cell r="C110" t="str">
            <v>Laptop</v>
          </cell>
          <cell r="F110">
            <v>2009</v>
          </cell>
          <cell r="G110" t="str">
            <v/>
          </cell>
          <cell r="H110">
            <v>4</v>
          </cell>
        </row>
        <row r="111">
          <cell r="C111" t="str">
            <v>Laptop</v>
          </cell>
          <cell r="F111">
            <v>2009</v>
          </cell>
          <cell r="G111" t="str">
            <v/>
          </cell>
          <cell r="H111">
            <v>4</v>
          </cell>
        </row>
        <row r="112">
          <cell r="C112" t="str">
            <v>Desktop</v>
          </cell>
          <cell r="F112">
            <v>2010</v>
          </cell>
          <cell r="G112" t="str">
            <v/>
          </cell>
          <cell r="H112">
            <v>8</v>
          </cell>
        </row>
        <row r="113">
          <cell r="C113" t="str">
            <v>Desktop</v>
          </cell>
          <cell r="F113">
            <v>2010</v>
          </cell>
          <cell r="G113" t="str">
            <v/>
          </cell>
          <cell r="H113">
            <v>10</v>
          </cell>
        </row>
        <row r="114">
          <cell r="C114" t="str">
            <v>Laptop</v>
          </cell>
          <cell r="F114">
            <v>2009</v>
          </cell>
          <cell r="G114" t="str">
            <v/>
          </cell>
          <cell r="H114">
            <v>6</v>
          </cell>
        </row>
        <row r="115">
          <cell r="C115" t="str">
            <v>Laptop</v>
          </cell>
          <cell r="F115">
            <v>2009</v>
          </cell>
          <cell r="G115" t="str">
            <v/>
          </cell>
          <cell r="H115">
            <v>0</v>
          </cell>
        </row>
        <row r="116">
          <cell r="C116" t="str">
            <v>Desktop</v>
          </cell>
          <cell r="F116">
            <v>2008</v>
          </cell>
          <cell r="G116">
            <v>3</v>
          </cell>
          <cell r="H116">
            <v>33</v>
          </cell>
        </row>
        <row r="117">
          <cell r="C117" t="str">
            <v>Laptop</v>
          </cell>
          <cell r="F117">
            <v>2009</v>
          </cell>
          <cell r="G117" t="str">
            <v/>
          </cell>
          <cell r="H117">
            <v>8</v>
          </cell>
        </row>
        <row r="118">
          <cell r="C118" t="str">
            <v>Laptop</v>
          </cell>
          <cell r="F118">
            <v>2009</v>
          </cell>
          <cell r="G118" t="str">
            <v/>
          </cell>
          <cell r="H118">
            <v>7</v>
          </cell>
        </row>
        <row r="119">
          <cell r="C119" t="str">
            <v>Laptop</v>
          </cell>
          <cell r="F119">
            <v>2009</v>
          </cell>
          <cell r="G119" t="str">
            <v/>
          </cell>
          <cell r="H119">
            <v>12</v>
          </cell>
        </row>
        <row r="120">
          <cell r="C120" t="str">
            <v>Laptop</v>
          </cell>
          <cell r="F120">
            <v>2009</v>
          </cell>
          <cell r="G120" t="str">
            <v/>
          </cell>
          <cell r="H120">
            <v>12</v>
          </cell>
        </row>
        <row r="121">
          <cell r="C121" t="str">
            <v>Desktop</v>
          </cell>
          <cell r="F121">
            <v>2009</v>
          </cell>
          <cell r="G121" t="str">
            <v/>
          </cell>
          <cell r="H121">
            <v>23</v>
          </cell>
        </row>
        <row r="122">
          <cell r="C122" t="str">
            <v>Desktop</v>
          </cell>
          <cell r="F122">
            <v>2010</v>
          </cell>
          <cell r="G122" t="str">
            <v/>
          </cell>
          <cell r="H122">
            <v>1</v>
          </cell>
        </row>
        <row r="123">
          <cell r="C123" t="str">
            <v>Laptop</v>
          </cell>
          <cell r="F123">
            <v>2009</v>
          </cell>
          <cell r="G123" t="str">
            <v/>
          </cell>
          <cell r="H123">
            <v>10</v>
          </cell>
        </row>
        <row r="124">
          <cell r="C124" t="str">
            <v>Laptop</v>
          </cell>
          <cell r="F124">
            <v>2007</v>
          </cell>
          <cell r="G124">
            <v>1</v>
          </cell>
          <cell r="H124">
            <v>34</v>
          </cell>
        </row>
        <row r="125">
          <cell r="C125" t="str">
            <v>Desktop</v>
          </cell>
          <cell r="F125">
            <v>2008</v>
          </cell>
          <cell r="G125">
            <v>8</v>
          </cell>
          <cell r="H125">
            <v>28</v>
          </cell>
        </row>
        <row r="126">
          <cell r="C126" t="str">
            <v>Laptop</v>
          </cell>
          <cell r="F126">
            <v>2009</v>
          </cell>
          <cell r="G126" t="str">
            <v/>
          </cell>
          <cell r="H126">
            <v>3</v>
          </cell>
        </row>
        <row r="127">
          <cell r="C127" t="str">
            <v>Laptop</v>
          </cell>
          <cell r="F127">
            <v>2009</v>
          </cell>
          <cell r="G127" t="str">
            <v/>
          </cell>
          <cell r="H127">
            <v>9</v>
          </cell>
        </row>
        <row r="128">
          <cell r="C128" t="str">
            <v>Laptop</v>
          </cell>
          <cell r="F128">
            <v>2008</v>
          </cell>
          <cell r="G128">
            <v>8</v>
          </cell>
          <cell r="H128">
            <v>16</v>
          </cell>
        </row>
        <row r="129">
          <cell r="C129" t="str">
            <v>Laptop</v>
          </cell>
          <cell r="F129">
            <v>2009</v>
          </cell>
          <cell r="G129" t="str">
            <v/>
          </cell>
          <cell r="H129">
            <v>4</v>
          </cell>
        </row>
        <row r="130">
          <cell r="C130" t="str">
            <v>Desktop</v>
          </cell>
          <cell r="F130">
            <v>2007</v>
          </cell>
          <cell r="G130">
            <v>1</v>
          </cell>
          <cell r="H130">
            <v>43</v>
          </cell>
        </row>
        <row r="131">
          <cell r="C131" t="str">
            <v>Laptop</v>
          </cell>
          <cell r="F131">
            <v>2009</v>
          </cell>
          <cell r="G131" t="str">
            <v/>
          </cell>
          <cell r="H131">
            <v>6</v>
          </cell>
        </row>
        <row r="132">
          <cell r="C132" t="str">
            <v>Laptop</v>
          </cell>
          <cell r="F132">
            <v>2009</v>
          </cell>
          <cell r="G132" t="str">
            <v/>
          </cell>
          <cell r="H132">
            <v>2</v>
          </cell>
        </row>
        <row r="133">
          <cell r="C133" t="str">
            <v>Laptop</v>
          </cell>
          <cell r="F133">
            <v>2009</v>
          </cell>
          <cell r="G133" t="str">
            <v/>
          </cell>
          <cell r="H133">
            <v>0</v>
          </cell>
        </row>
        <row r="134">
          <cell r="C134" t="str">
            <v>Desktop</v>
          </cell>
          <cell r="F134">
            <v>2008</v>
          </cell>
          <cell r="G134">
            <v>3</v>
          </cell>
          <cell r="H134">
            <v>33</v>
          </cell>
        </row>
        <row r="135">
          <cell r="C135" t="str">
            <v>Laptop</v>
          </cell>
          <cell r="F135">
            <v>2009</v>
          </cell>
          <cell r="G135" t="str">
            <v/>
          </cell>
          <cell r="H135">
            <v>9</v>
          </cell>
        </row>
        <row r="136">
          <cell r="C136" t="str">
            <v>Laptop</v>
          </cell>
          <cell r="F136">
            <v>2009</v>
          </cell>
          <cell r="G136" t="str">
            <v/>
          </cell>
          <cell r="H136">
            <v>7</v>
          </cell>
        </row>
        <row r="137">
          <cell r="C137" t="str">
            <v>Laptop</v>
          </cell>
          <cell r="F137">
            <v>2009</v>
          </cell>
          <cell r="G137" t="str">
            <v/>
          </cell>
          <cell r="H137">
            <v>10</v>
          </cell>
        </row>
        <row r="138">
          <cell r="C138" t="str">
            <v>Laptop</v>
          </cell>
          <cell r="F138">
            <v>2009</v>
          </cell>
          <cell r="G138" t="str">
            <v/>
          </cell>
          <cell r="H138">
            <v>10</v>
          </cell>
        </row>
        <row r="139">
          <cell r="C139" t="str">
            <v>Desktop</v>
          </cell>
          <cell r="F139">
            <v>2007</v>
          </cell>
          <cell r="G139">
            <v>1</v>
          </cell>
          <cell r="H139">
            <v>40</v>
          </cell>
        </row>
        <row r="140">
          <cell r="C140" t="str">
            <v>Desktop</v>
          </cell>
          <cell r="F140">
            <v>2010</v>
          </cell>
          <cell r="G140" t="str">
            <v/>
          </cell>
          <cell r="H140">
            <v>1</v>
          </cell>
        </row>
        <row r="141">
          <cell r="C141" t="str">
            <v>Laptop</v>
          </cell>
          <cell r="F141">
            <v>2009</v>
          </cell>
          <cell r="G141" t="str">
            <v/>
          </cell>
          <cell r="H141">
            <v>2</v>
          </cell>
        </row>
        <row r="142">
          <cell r="C142" t="str">
            <v>Laptop</v>
          </cell>
          <cell r="F142">
            <v>2009</v>
          </cell>
          <cell r="G142" t="str">
            <v/>
          </cell>
          <cell r="H142">
            <v>0</v>
          </cell>
        </row>
        <row r="143">
          <cell r="C143" t="str">
            <v>Desktop</v>
          </cell>
          <cell r="F143">
            <v>2008</v>
          </cell>
          <cell r="G143">
            <v>5</v>
          </cell>
          <cell r="H143">
            <v>31</v>
          </cell>
        </row>
        <row r="144">
          <cell r="C144" t="str">
            <v>Laptop</v>
          </cell>
          <cell r="F144">
            <v>2007</v>
          </cell>
          <cell r="G144">
            <v>1</v>
          </cell>
          <cell r="H144">
            <v>32</v>
          </cell>
        </row>
        <row r="145">
          <cell r="C145" t="str">
            <v>Laptop</v>
          </cell>
          <cell r="F145">
            <v>2009</v>
          </cell>
          <cell r="G145" t="str">
            <v/>
          </cell>
          <cell r="H145">
            <v>6</v>
          </cell>
        </row>
        <row r="146">
          <cell r="C146" t="str">
            <v>Laptop</v>
          </cell>
          <cell r="F146">
            <v>2009</v>
          </cell>
          <cell r="G146" t="str">
            <v/>
          </cell>
          <cell r="H146">
            <v>9</v>
          </cell>
        </row>
        <row r="147">
          <cell r="C147" t="str">
            <v>Laptop</v>
          </cell>
          <cell r="F147">
            <v>2009</v>
          </cell>
          <cell r="G147" t="str">
            <v/>
          </cell>
          <cell r="H147">
            <v>9</v>
          </cell>
        </row>
        <row r="148">
          <cell r="C148" t="str">
            <v>Desktop</v>
          </cell>
          <cell r="F148">
            <v>2008</v>
          </cell>
          <cell r="G148">
            <v>7</v>
          </cell>
          <cell r="H148">
            <v>29</v>
          </cell>
        </row>
        <row r="149">
          <cell r="C149" t="str">
            <v>Desktop</v>
          </cell>
          <cell r="F149">
            <v>2010</v>
          </cell>
          <cell r="G149" t="str">
            <v/>
          </cell>
          <cell r="H149">
            <v>1</v>
          </cell>
        </row>
        <row r="150">
          <cell r="C150" t="str">
            <v>Laptop</v>
          </cell>
          <cell r="F150">
            <v>2009</v>
          </cell>
          <cell r="G150" t="str">
            <v/>
          </cell>
          <cell r="H150">
            <v>1</v>
          </cell>
        </row>
        <row r="151">
          <cell r="C151" t="str">
            <v>Laptop</v>
          </cell>
          <cell r="F151">
            <v>2009</v>
          </cell>
          <cell r="G151" t="str">
            <v/>
          </cell>
          <cell r="H151">
            <v>0</v>
          </cell>
        </row>
        <row r="152">
          <cell r="C152" t="str">
            <v>Desktop</v>
          </cell>
          <cell r="F152">
            <v>2009</v>
          </cell>
          <cell r="G152" t="str">
            <v/>
          </cell>
          <cell r="H152">
            <v>17</v>
          </cell>
        </row>
        <row r="153">
          <cell r="C153" t="str">
            <v>Laptop</v>
          </cell>
          <cell r="F153">
            <v>2008</v>
          </cell>
          <cell r="G153">
            <v>4</v>
          </cell>
          <cell r="H153">
            <v>20</v>
          </cell>
        </row>
        <row r="154">
          <cell r="C154" t="str">
            <v>Laptop</v>
          </cell>
          <cell r="F154">
            <v>2009</v>
          </cell>
          <cell r="G154" t="str">
            <v/>
          </cell>
          <cell r="H154">
            <v>7</v>
          </cell>
        </row>
        <row r="155">
          <cell r="C155" t="str">
            <v>Laptop</v>
          </cell>
          <cell r="F155">
            <v>2009</v>
          </cell>
          <cell r="G155" t="str">
            <v/>
          </cell>
          <cell r="H155">
            <v>4</v>
          </cell>
        </row>
        <row r="156">
          <cell r="C156" t="str">
            <v>Laptop</v>
          </cell>
          <cell r="F156">
            <v>2009</v>
          </cell>
          <cell r="G156" t="str">
            <v/>
          </cell>
          <cell r="H156">
            <v>5</v>
          </cell>
        </row>
        <row r="157">
          <cell r="C157" t="str">
            <v>Desktop</v>
          </cell>
          <cell r="F157">
            <v>2010</v>
          </cell>
          <cell r="G157" t="str">
            <v/>
          </cell>
          <cell r="H157">
            <v>5</v>
          </cell>
        </row>
        <row r="158">
          <cell r="C158" t="str">
            <v>Desktop</v>
          </cell>
          <cell r="F158">
            <v>2010</v>
          </cell>
          <cell r="G158" t="str">
            <v/>
          </cell>
          <cell r="H158">
            <v>1</v>
          </cell>
        </row>
        <row r="159">
          <cell r="C159" t="str">
            <v>Laptop</v>
          </cell>
          <cell r="F159">
            <v>2009</v>
          </cell>
          <cell r="G159" t="str">
            <v/>
          </cell>
          <cell r="H159">
            <v>11</v>
          </cell>
        </row>
        <row r="160">
          <cell r="C160" t="str">
            <v>Laptop</v>
          </cell>
          <cell r="F160">
            <v>2009</v>
          </cell>
          <cell r="G160" t="str">
            <v/>
          </cell>
          <cell r="H160">
            <v>0</v>
          </cell>
        </row>
        <row r="161">
          <cell r="C161" t="str">
            <v>Desktop</v>
          </cell>
          <cell r="F161">
            <v>2008</v>
          </cell>
          <cell r="G161">
            <v>7</v>
          </cell>
          <cell r="H161">
            <v>29</v>
          </cell>
        </row>
        <row r="162">
          <cell r="C162" t="str">
            <v>Laptop</v>
          </cell>
          <cell r="F162">
            <v>2008</v>
          </cell>
          <cell r="G162">
            <v>7</v>
          </cell>
          <cell r="H162">
            <v>17</v>
          </cell>
        </row>
        <row r="163">
          <cell r="C163" t="str">
            <v>Laptop</v>
          </cell>
          <cell r="F163">
            <v>2009</v>
          </cell>
          <cell r="G163" t="str">
            <v/>
          </cell>
          <cell r="H163">
            <v>7</v>
          </cell>
        </row>
        <row r="164">
          <cell r="C164" t="str">
            <v>Laptop</v>
          </cell>
          <cell r="F164">
            <v>2009</v>
          </cell>
          <cell r="G164" t="str">
            <v/>
          </cell>
          <cell r="H164">
            <v>10</v>
          </cell>
        </row>
        <row r="165">
          <cell r="C165" t="str">
            <v>Laptop</v>
          </cell>
          <cell r="F165">
            <v>2009</v>
          </cell>
          <cell r="G165" t="str">
            <v/>
          </cell>
          <cell r="H165">
            <v>11</v>
          </cell>
        </row>
        <row r="166">
          <cell r="C166" t="str">
            <v>Desktop</v>
          </cell>
          <cell r="F166">
            <v>2010</v>
          </cell>
          <cell r="G166" t="str">
            <v/>
          </cell>
          <cell r="H166">
            <v>9</v>
          </cell>
        </row>
        <row r="167">
          <cell r="C167" t="str">
            <v>Desktop</v>
          </cell>
          <cell r="F167">
            <v>2010</v>
          </cell>
          <cell r="G167" t="str">
            <v/>
          </cell>
          <cell r="H167">
            <v>11</v>
          </cell>
        </row>
        <row r="168">
          <cell r="C168" t="str">
            <v>Laptop</v>
          </cell>
          <cell r="F168">
            <v>2009</v>
          </cell>
          <cell r="G168" t="str">
            <v/>
          </cell>
          <cell r="H168">
            <v>7</v>
          </cell>
        </row>
        <row r="169">
          <cell r="C169" t="str">
            <v>Laptop</v>
          </cell>
          <cell r="F169">
            <v>2009</v>
          </cell>
          <cell r="G169" t="str">
            <v/>
          </cell>
          <cell r="H169">
            <v>10</v>
          </cell>
        </row>
        <row r="170">
          <cell r="C170" t="str">
            <v>Desktop</v>
          </cell>
          <cell r="F170">
            <v>2010</v>
          </cell>
          <cell r="G170" t="str">
            <v/>
          </cell>
          <cell r="H170">
            <v>11</v>
          </cell>
        </row>
        <row r="171">
          <cell r="C171" t="str">
            <v>Laptop</v>
          </cell>
          <cell r="F171">
            <v>2009</v>
          </cell>
          <cell r="G171" t="str">
            <v/>
          </cell>
          <cell r="H171">
            <v>5</v>
          </cell>
        </row>
        <row r="172">
          <cell r="C172" t="str">
            <v>Laptop</v>
          </cell>
          <cell r="F172">
            <v>2009</v>
          </cell>
          <cell r="G172" t="str">
            <v/>
          </cell>
          <cell r="H172">
            <v>4</v>
          </cell>
        </row>
        <row r="173">
          <cell r="C173" t="str">
            <v>Desktop</v>
          </cell>
          <cell r="F173">
            <v>2010</v>
          </cell>
          <cell r="G173" t="str">
            <v/>
          </cell>
          <cell r="H173">
            <v>5</v>
          </cell>
        </row>
        <row r="174">
          <cell r="C174" t="str">
            <v>Laptop</v>
          </cell>
          <cell r="F174">
            <v>2009</v>
          </cell>
          <cell r="G174" t="str">
            <v/>
          </cell>
          <cell r="H174">
            <v>5</v>
          </cell>
        </row>
        <row r="175">
          <cell r="C175" t="str">
            <v>Desktop</v>
          </cell>
          <cell r="F175">
            <v>2008</v>
          </cell>
          <cell r="G175">
            <v>6</v>
          </cell>
          <cell r="H175">
            <v>30</v>
          </cell>
        </row>
        <row r="176">
          <cell r="C176" t="str">
            <v>Desktop</v>
          </cell>
          <cell r="F176">
            <v>2010</v>
          </cell>
          <cell r="G176" t="str">
            <v/>
          </cell>
          <cell r="H176">
            <v>4</v>
          </cell>
        </row>
        <row r="177">
          <cell r="C177" t="str">
            <v>Laptop</v>
          </cell>
          <cell r="F177">
            <v>2009</v>
          </cell>
          <cell r="G177" t="str">
            <v/>
          </cell>
          <cell r="H177">
            <v>7</v>
          </cell>
        </row>
        <row r="178">
          <cell r="C178" t="str">
            <v>Laptop</v>
          </cell>
          <cell r="F178">
            <v>2009</v>
          </cell>
          <cell r="G178" t="str">
            <v/>
          </cell>
          <cell r="H178">
            <v>0</v>
          </cell>
        </row>
        <row r="179">
          <cell r="C179" t="str">
            <v>Desktop</v>
          </cell>
          <cell r="F179">
            <v>2010</v>
          </cell>
          <cell r="G179" t="str">
            <v/>
          </cell>
          <cell r="H179">
            <v>11</v>
          </cell>
        </row>
        <row r="180">
          <cell r="C180" t="str">
            <v>Laptop</v>
          </cell>
          <cell r="F180">
            <v>2009</v>
          </cell>
          <cell r="G180" t="str">
            <v/>
          </cell>
          <cell r="H180">
            <v>5</v>
          </cell>
        </row>
        <row r="181">
          <cell r="C181" t="str">
            <v>Laptop</v>
          </cell>
          <cell r="F181">
            <v>2009</v>
          </cell>
          <cell r="G181" t="str">
            <v/>
          </cell>
          <cell r="H181">
            <v>7</v>
          </cell>
        </row>
        <row r="182">
          <cell r="C182" t="str">
            <v>Laptop</v>
          </cell>
          <cell r="F182">
            <v>2009</v>
          </cell>
          <cell r="G182" t="str">
            <v/>
          </cell>
          <cell r="H182">
            <v>6</v>
          </cell>
        </row>
        <row r="183">
          <cell r="C183" t="str">
            <v>Laptop</v>
          </cell>
          <cell r="F183">
            <v>2009</v>
          </cell>
          <cell r="G183" t="str">
            <v/>
          </cell>
          <cell r="H183">
            <v>6</v>
          </cell>
        </row>
        <row r="184">
          <cell r="C184" t="str">
            <v>Desktop</v>
          </cell>
          <cell r="F184">
            <v>2009</v>
          </cell>
          <cell r="G184" t="str">
            <v/>
          </cell>
          <cell r="H184">
            <v>21</v>
          </cell>
        </row>
        <row r="185">
          <cell r="C185" t="str">
            <v>Desktop</v>
          </cell>
          <cell r="F185">
            <v>2010</v>
          </cell>
          <cell r="G185" t="str">
            <v/>
          </cell>
          <cell r="H185">
            <v>1</v>
          </cell>
        </row>
        <row r="186">
          <cell r="C186" t="str">
            <v>Laptop</v>
          </cell>
          <cell r="F186">
            <v>2009</v>
          </cell>
          <cell r="G186" t="str">
            <v/>
          </cell>
          <cell r="H186">
            <v>4</v>
          </cell>
        </row>
        <row r="187">
          <cell r="C187" t="str">
            <v>Laptop</v>
          </cell>
          <cell r="F187">
            <v>2009</v>
          </cell>
          <cell r="G187" t="str">
            <v/>
          </cell>
          <cell r="H187">
            <v>0</v>
          </cell>
        </row>
        <row r="188">
          <cell r="C188" t="str">
            <v>Desktop</v>
          </cell>
          <cell r="F188">
            <v>2008</v>
          </cell>
          <cell r="G188">
            <v>7</v>
          </cell>
          <cell r="H188">
            <v>29</v>
          </cell>
        </row>
        <row r="189">
          <cell r="C189" t="str">
            <v>Laptop</v>
          </cell>
          <cell r="F189">
            <v>2008</v>
          </cell>
          <cell r="G189">
            <v>3</v>
          </cell>
          <cell r="H189">
            <v>21</v>
          </cell>
        </row>
        <row r="190">
          <cell r="C190" t="str">
            <v>Laptop</v>
          </cell>
          <cell r="F190">
            <v>2009</v>
          </cell>
          <cell r="G190" t="str">
            <v/>
          </cell>
          <cell r="H190">
            <v>11</v>
          </cell>
        </row>
        <row r="191">
          <cell r="C191" t="str">
            <v>Laptop</v>
          </cell>
          <cell r="F191">
            <v>2009</v>
          </cell>
          <cell r="G191" t="str">
            <v/>
          </cell>
          <cell r="H191">
            <v>4</v>
          </cell>
        </row>
        <row r="192">
          <cell r="C192" t="str">
            <v>Laptop</v>
          </cell>
          <cell r="F192">
            <v>2009</v>
          </cell>
          <cell r="G192" t="str">
            <v/>
          </cell>
          <cell r="H192">
            <v>4</v>
          </cell>
        </row>
        <row r="193">
          <cell r="C193" t="str">
            <v>Desktop</v>
          </cell>
          <cell r="F193">
            <v>2010</v>
          </cell>
          <cell r="G193" t="str">
            <v/>
          </cell>
          <cell r="H193">
            <v>10</v>
          </cell>
        </row>
        <row r="194">
          <cell r="C194" t="str">
            <v>Desktop</v>
          </cell>
          <cell r="F194">
            <v>2010</v>
          </cell>
          <cell r="G194" t="str">
            <v/>
          </cell>
          <cell r="H194">
            <v>7</v>
          </cell>
        </row>
        <row r="195">
          <cell r="C195" t="str">
            <v>Laptop</v>
          </cell>
          <cell r="F195">
            <v>2009</v>
          </cell>
          <cell r="G195" t="str">
            <v/>
          </cell>
          <cell r="H195">
            <v>2</v>
          </cell>
        </row>
        <row r="196">
          <cell r="C196" t="str">
            <v>Laptop</v>
          </cell>
          <cell r="F196">
            <v>2009</v>
          </cell>
          <cell r="G196" t="str">
            <v/>
          </cell>
          <cell r="H196">
            <v>0</v>
          </cell>
        </row>
        <row r="197">
          <cell r="C197" t="str">
            <v>Desktop</v>
          </cell>
          <cell r="F197">
            <v>2008</v>
          </cell>
          <cell r="G197">
            <v>7</v>
          </cell>
          <cell r="H197">
            <v>29</v>
          </cell>
        </row>
        <row r="198">
          <cell r="C198" t="str">
            <v>Laptop</v>
          </cell>
          <cell r="F198">
            <v>2009</v>
          </cell>
          <cell r="G198" t="str">
            <v/>
          </cell>
          <cell r="H198">
            <v>3</v>
          </cell>
        </row>
        <row r="199">
          <cell r="C199" t="str">
            <v>Laptop</v>
          </cell>
          <cell r="F199">
            <v>2009</v>
          </cell>
          <cell r="G199" t="str">
            <v/>
          </cell>
          <cell r="H199">
            <v>4</v>
          </cell>
        </row>
        <row r="200">
          <cell r="C200" t="str">
            <v>Laptop</v>
          </cell>
          <cell r="F200">
            <v>2009</v>
          </cell>
          <cell r="G200" t="str">
            <v/>
          </cell>
          <cell r="H200">
            <v>1</v>
          </cell>
        </row>
        <row r="201">
          <cell r="C201" t="str">
            <v>Laptop</v>
          </cell>
          <cell r="F201">
            <v>2008</v>
          </cell>
          <cell r="G201">
            <v>10</v>
          </cell>
          <cell r="H201">
            <v>14</v>
          </cell>
        </row>
        <row r="202">
          <cell r="F202" t="str">
            <v/>
          </cell>
          <cell r="G202" t="str">
            <v/>
          </cell>
          <cell r="H202" t="str">
            <v/>
          </cell>
        </row>
        <row r="203">
          <cell r="F203" t="str">
            <v/>
          </cell>
          <cell r="G203" t="str">
            <v/>
          </cell>
          <cell r="H203" t="str">
            <v/>
          </cell>
        </row>
        <row r="204">
          <cell r="F204" t="str">
            <v/>
          </cell>
          <cell r="G204" t="str">
            <v/>
          </cell>
          <cell r="H204" t="str">
            <v/>
          </cell>
        </row>
        <row r="205">
          <cell r="F205" t="str">
            <v/>
          </cell>
          <cell r="G205" t="str">
            <v/>
          </cell>
          <cell r="H205" t="str">
            <v/>
          </cell>
        </row>
        <row r="206">
          <cell r="F206" t="str">
            <v/>
          </cell>
          <cell r="G206" t="str">
            <v/>
          </cell>
          <cell r="H206" t="str">
            <v/>
          </cell>
        </row>
        <row r="207">
          <cell r="F207" t="str">
            <v/>
          </cell>
          <cell r="G207" t="str">
            <v/>
          </cell>
          <cell r="H207" t="str">
            <v/>
          </cell>
        </row>
        <row r="208">
          <cell r="F208" t="str">
            <v/>
          </cell>
          <cell r="G208" t="str">
            <v/>
          </cell>
          <cell r="H208" t="str">
            <v/>
          </cell>
        </row>
        <row r="209">
          <cell r="F209" t="str">
            <v/>
          </cell>
          <cell r="G209" t="str">
            <v/>
          </cell>
          <cell r="H209" t="str">
            <v/>
          </cell>
        </row>
        <row r="210">
          <cell r="F210" t="str">
            <v/>
          </cell>
          <cell r="G210" t="str">
            <v/>
          </cell>
          <cell r="H210" t="str">
            <v/>
          </cell>
        </row>
        <row r="211">
          <cell r="F211" t="str">
            <v/>
          </cell>
          <cell r="G211" t="str">
            <v/>
          </cell>
          <cell r="H211" t="str">
            <v/>
          </cell>
        </row>
        <row r="212">
          <cell r="F212" t="str">
            <v/>
          </cell>
          <cell r="G212" t="str">
            <v/>
          </cell>
          <cell r="H212" t="str">
            <v/>
          </cell>
        </row>
        <row r="213">
          <cell r="F213" t="str">
            <v/>
          </cell>
          <cell r="G213" t="str">
            <v/>
          </cell>
          <cell r="H213" t="str">
            <v/>
          </cell>
        </row>
        <row r="214">
          <cell r="F214" t="str">
            <v/>
          </cell>
          <cell r="G214" t="str">
            <v/>
          </cell>
          <cell r="H214" t="str">
            <v/>
          </cell>
        </row>
        <row r="215">
          <cell r="F215" t="str">
            <v/>
          </cell>
          <cell r="G215" t="str">
            <v/>
          </cell>
          <cell r="H215" t="str">
            <v/>
          </cell>
        </row>
        <row r="216">
          <cell r="F216" t="str">
            <v/>
          </cell>
          <cell r="G216" t="str">
            <v/>
          </cell>
          <cell r="H216" t="str">
            <v/>
          </cell>
        </row>
        <row r="217">
          <cell r="F217" t="str">
            <v/>
          </cell>
          <cell r="G217" t="str">
            <v/>
          </cell>
          <cell r="H217" t="str">
            <v/>
          </cell>
        </row>
        <row r="218">
          <cell r="F218" t="str">
            <v/>
          </cell>
          <cell r="G218" t="str">
            <v/>
          </cell>
          <cell r="H218" t="str">
            <v/>
          </cell>
        </row>
        <row r="219">
          <cell r="F219" t="str">
            <v/>
          </cell>
          <cell r="G219" t="str">
            <v/>
          </cell>
          <cell r="H219" t="str">
            <v/>
          </cell>
        </row>
        <row r="220">
          <cell r="F220" t="str">
            <v/>
          </cell>
          <cell r="G220" t="str">
            <v/>
          </cell>
          <cell r="H220" t="str">
            <v/>
          </cell>
        </row>
        <row r="221">
          <cell r="F221" t="str">
            <v/>
          </cell>
          <cell r="G221" t="str">
            <v/>
          </cell>
          <cell r="H221" t="str">
            <v/>
          </cell>
        </row>
        <row r="222">
          <cell r="F222" t="str">
            <v/>
          </cell>
          <cell r="G222" t="str">
            <v/>
          </cell>
          <cell r="H222" t="str">
            <v/>
          </cell>
        </row>
        <row r="223">
          <cell r="F223" t="str">
            <v/>
          </cell>
          <cell r="G223" t="str">
            <v/>
          </cell>
          <cell r="H223" t="str">
            <v/>
          </cell>
        </row>
        <row r="224">
          <cell r="F224" t="str">
            <v/>
          </cell>
          <cell r="G224" t="str">
            <v/>
          </cell>
          <cell r="H224" t="str">
            <v/>
          </cell>
        </row>
        <row r="225">
          <cell r="F225" t="str">
            <v/>
          </cell>
          <cell r="G225" t="str">
            <v/>
          </cell>
          <cell r="H225" t="str">
            <v/>
          </cell>
        </row>
        <row r="226">
          <cell r="F226" t="str">
            <v/>
          </cell>
          <cell r="G226" t="str">
            <v/>
          </cell>
          <cell r="H226" t="str">
            <v/>
          </cell>
        </row>
        <row r="227">
          <cell r="F227" t="str">
            <v/>
          </cell>
          <cell r="G227" t="str">
            <v/>
          </cell>
          <cell r="H227" t="str">
            <v/>
          </cell>
        </row>
        <row r="228">
          <cell r="F228" t="str">
            <v/>
          </cell>
          <cell r="G228" t="str">
            <v/>
          </cell>
          <cell r="H228" t="str">
            <v/>
          </cell>
        </row>
        <row r="229">
          <cell r="F229" t="str">
            <v/>
          </cell>
          <cell r="G229" t="str">
            <v/>
          </cell>
          <cell r="H229" t="str">
            <v/>
          </cell>
        </row>
        <row r="230">
          <cell r="F230" t="str">
            <v/>
          </cell>
          <cell r="G230" t="str">
            <v/>
          </cell>
          <cell r="H230" t="str">
            <v/>
          </cell>
        </row>
        <row r="231">
          <cell r="F231" t="str">
            <v/>
          </cell>
          <cell r="G231" t="str">
            <v/>
          </cell>
          <cell r="H231" t="str">
            <v/>
          </cell>
        </row>
        <row r="232">
          <cell r="F232" t="str">
            <v/>
          </cell>
          <cell r="G232" t="str">
            <v/>
          </cell>
          <cell r="H232" t="str">
            <v/>
          </cell>
        </row>
        <row r="233">
          <cell r="F233" t="str">
            <v/>
          </cell>
          <cell r="G233" t="str">
            <v/>
          </cell>
          <cell r="H233" t="str">
            <v/>
          </cell>
        </row>
        <row r="234">
          <cell r="F234" t="str">
            <v/>
          </cell>
          <cell r="G234" t="str">
            <v/>
          </cell>
          <cell r="H234" t="str">
            <v/>
          </cell>
        </row>
        <row r="235">
          <cell r="F235" t="str">
            <v/>
          </cell>
          <cell r="G235" t="str">
            <v/>
          </cell>
          <cell r="H235" t="str">
            <v/>
          </cell>
        </row>
        <row r="236">
          <cell r="F236" t="str">
            <v/>
          </cell>
          <cell r="G236" t="str">
            <v/>
          </cell>
          <cell r="H236" t="str">
            <v/>
          </cell>
        </row>
        <row r="237">
          <cell r="F237" t="str">
            <v/>
          </cell>
          <cell r="G237" t="str">
            <v/>
          </cell>
          <cell r="H237" t="str">
            <v/>
          </cell>
        </row>
        <row r="238">
          <cell r="F238" t="str">
            <v/>
          </cell>
          <cell r="G238" t="str">
            <v/>
          </cell>
          <cell r="H238" t="str">
            <v/>
          </cell>
        </row>
        <row r="239">
          <cell r="F239" t="str">
            <v/>
          </cell>
          <cell r="G239" t="str">
            <v/>
          </cell>
          <cell r="H239" t="str">
            <v/>
          </cell>
        </row>
        <row r="240">
          <cell r="F240" t="str">
            <v/>
          </cell>
          <cell r="G240" t="str">
            <v/>
          </cell>
          <cell r="H240" t="str">
            <v/>
          </cell>
        </row>
        <row r="241">
          <cell r="F241" t="str">
            <v/>
          </cell>
          <cell r="G241" t="str">
            <v/>
          </cell>
          <cell r="H241" t="str">
            <v/>
          </cell>
        </row>
        <row r="242">
          <cell r="F242" t="str">
            <v/>
          </cell>
          <cell r="G242" t="str">
            <v/>
          </cell>
          <cell r="H242" t="str">
            <v/>
          </cell>
        </row>
        <row r="243">
          <cell r="F243" t="str">
            <v/>
          </cell>
          <cell r="G243" t="str">
            <v/>
          </cell>
          <cell r="H243" t="str">
            <v/>
          </cell>
        </row>
        <row r="244">
          <cell r="F244" t="str">
            <v/>
          </cell>
          <cell r="G244" t="str">
            <v/>
          </cell>
          <cell r="H244" t="str">
            <v/>
          </cell>
        </row>
        <row r="245">
          <cell r="F245" t="str">
            <v/>
          </cell>
          <cell r="G245" t="str">
            <v/>
          </cell>
          <cell r="H245" t="str">
            <v/>
          </cell>
        </row>
        <row r="246">
          <cell r="F246" t="str">
            <v/>
          </cell>
          <cell r="G246" t="str">
            <v/>
          </cell>
          <cell r="H246" t="str">
            <v/>
          </cell>
        </row>
        <row r="247">
          <cell r="F247" t="str">
            <v/>
          </cell>
          <cell r="G247" t="str">
            <v/>
          </cell>
          <cell r="H247" t="str">
            <v/>
          </cell>
        </row>
        <row r="248">
          <cell r="F248" t="str">
            <v/>
          </cell>
          <cell r="G248" t="str">
            <v/>
          </cell>
          <cell r="H248" t="str">
            <v/>
          </cell>
        </row>
        <row r="249">
          <cell r="F249" t="str">
            <v/>
          </cell>
          <cell r="G249" t="str">
            <v/>
          </cell>
          <cell r="H249" t="str">
            <v/>
          </cell>
        </row>
        <row r="250">
          <cell r="F250" t="str">
            <v/>
          </cell>
          <cell r="G250" t="str">
            <v/>
          </cell>
          <cell r="H250" t="str">
            <v/>
          </cell>
        </row>
        <row r="251">
          <cell r="F251" t="str">
            <v/>
          </cell>
          <cell r="G251" t="str">
            <v/>
          </cell>
          <cell r="H251" t="str">
            <v/>
          </cell>
        </row>
        <row r="252">
          <cell r="F252" t="str">
            <v/>
          </cell>
          <cell r="G252" t="str">
            <v/>
          </cell>
          <cell r="H252" t="str">
            <v/>
          </cell>
        </row>
        <row r="253">
          <cell r="F253" t="str">
            <v/>
          </cell>
          <cell r="G253" t="str">
            <v/>
          </cell>
          <cell r="H253" t="str">
            <v/>
          </cell>
        </row>
        <row r="254">
          <cell r="F254" t="str">
            <v/>
          </cell>
          <cell r="G254" t="str">
            <v/>
          </cell>
          <cell r="H254" t="str">
            <v/>
          </cell>
        </row>
        <row r="255">
          <cell r="F255" t="str">
            <v/>
          </cell>
          <cell r="G255" t="str">
            <v/>
          </cell>
          <cell r="H255" t="str">
            <v/>
          </cell>
        </row>
        <row r="256">
          <cell r="F256" t="str">
            <v/>
          </cell>
          <cell r="G256" t="str">
            <v/>
          </cell>
          <cell r="H256" t="str">
            <v/>
          </cell>
        </row>
        <row r="257">
          <cell r="F257" t="str">
            <v/>
          </cell>
          <cell r="G257" t="str">
            <v/>
          </cell>
          <cell r="H257" t="str">
            <v/>
          </cell>
        </row>
        <row r="258">
          <cell r="F258" t="str">
            <v/>
          </cell>
          <cell r="G258" t="str">
            <v/>
          </cell>
          <cell r="H258" t="str">
            <v/>
          </cell>
        </row>
        <row r="259">
          <cell r="F259" t="str">
            <v/>
          </cell>
          <cell r="G259" t="str">
            <v/>
          </cell>
          <cell r="H259" t="str">
            <v/>
          </cell>
        </row>
        <row r="260">
          <cell r="F260" t="str">
            <v/>
          </cell>
          <cell r="G260" t="str">
            <v/>
          </cell>
          <cell r="H260" t="str">
            <v/>
          </cell>
        </row>
        <row r="261">
          <cell r="F261" t="str">
            <v/>
          </cell>
          <cell r="G261" t="str">
            <v/>
          </cell>
          <cell r="H261" t="str">
            <v/>
          </cell>
        </row>
        <row r="262">
          <cell r="F262" t="str">
            <v/>
          </cell>
          <cell r="G262" t="str">
            <v/>
          </cell>
          <cell r="H262" t="str">
            <v/>
          </cell>
        </row>
        <row r="263">
          <cell r="F263" t="str">
            <v/>
          </cell>
          <cell r="G263" t="str">
            <v/>
          </cell>
          <cell r="H263" t="str">
            <v/>
          </cell>
        </row>
        <row r="264">
          <cell r="F264" t="str">
            <v/>
          </cell>
          <cell r="G264" t="str">
            <v/>
          </cell>
          <cell r="H264" t="str">
            <v/>
          </cell>
        </row>
        <row r="265">
          <cell r="F265" t="str">
            <v/>
          </cell>
          <cell r="G265" t="str">
            <v/>
          </cell>
          <cell r="H265" t="str">
            <v/>
          </cell>
        </row>
        <row r="266">
          <cell r="F266" t="str">
            <v/>
          </cell>
          <cell r="G266" t="str">
            <v/>
          </cell>
          <cell r="H266" t="str">
            <v/>
          </cell>
        </row>
        <row r="267">
          <cell r="F267" t="str">
            <v/>
          </cell>
          <cell r="G267" t="str">
            <v/>
          </cell>
          <cell r="H267" t="str">
            <v/>
          </cell>
        </row>
        <row r="268">
          <cell r="F268" t="str">
            <v/>
          </cell>
          <cell r="G268" t="str">
            <v/>
          </cell>
          <cell r="H268" t="str">
            <v/>
          </cell>
        </row>
        <row r="269">
          <cell r="F269" t="str">
            <v/>
          </cell>
          <cell r="G269" t="str">
            <v/>
          </cell>
          <cell r="H269" t="str">
            <v/>
          </cell>
        </row>
        <row r="270">
          <cell r="F270" t="str">
            <v/>
          </cell>
          <cell r="G270" t="str">
            <v/>
          </cell>
          <cell r="H270" t="str">
            <v/>
          </cell>
        </row>
        <row r="271">
          <cell r="F271" t="str">
            <v/>
          </cell>
          <cell r="G271" t="str">
            <v/>
          </cell>
          <cell r="H271" t="str">
            <v/>
          </cell>
        </row>
        <row r="272">
          <cell r="F272" t="str">
            <v/>
          </cell>
          <cell r="G272" t="str">
            <v/>
          </cell>
          <cell r="H272" t="str">
            <v/>
          </cell>
        </row>
        <row r="273">
          <cell r="F273" t="str">
            <v/>
          </cell>
          <cell r="G273" t="str">
            <v/>
          </cell>
          <cell r="H273" t="str">
            <v/>
          </cell>
        </row>
        <row r="274">
          <cell r="F274" t="str">
            <v/>
          </cell>
          <cell r="G274" t="str">
            <v/>
          </cell>
          <cell r="H274" t="str">
            <v/>
          </cell>
        </row>
        <row r="275">
          <cell r="F275" t="str">
            <v/>
          </cell>
          <cell r="G275" t="str">
            <v/>
          </cell>
          <cell r="H275" t="str">
            <v/>
          </cell>
        </row>
        <row r="276">
          <cell r="F276" t="str">
            <v/>
          </cell>
          <cell r="G276" t="str">
            <v/>
          </cell>
          <cell r="H276" t="str">
            <v/>
          </cell>
        </row>
        <row r="277">
          <cell r="F277" t="str">
            <v/>
          </cell>
          <cell r="G277" t="str">
            <v/>
          </cell>
          <cell r="H277" t="str">
            <v/>
          </cell>
        </row>
        <row r="278">
          <cell r="F278" t="str">
            <v/>
          </cell>
          <cell r="G278" t="str">
            <v/>
          </cell>
          <cell r="H278" t="str">
            <v/>
          </cell>
        </row>
        <row r="279">
          <cell r="F279" t="str">
            <v/>
          </cell>
          <cell r="G279" t="str">
            <v/>
          </cell>
          <cell r="H279" t="str">
            <v/>
          </cell>
        </row>
        <row r="280">
          <cell r="F280" t="str">
            <v/>
          </cell>
          <cell r="G280" t="str">
            <v/>
          </cell>
          <cell r="H280" t="str">
            <v/>
          </cell>
        </row>
        <row r="281">
          <cell r="F281" t="str">
            <v/>
          </cell>
          <cell r="G281" t="str">
            <v/>
          </cell>
          <cell r="H281" t="str">
            <v/>
          </cell>
        </row>
        <row r="282">
          <cell r="F282" t="str">
            <v/>
          </cell>
          <cell r="G282" t="str">
            <v/>
          </cell>
          <cell r="H282" t="str">
            <v/>
          </cell>
        </row>
        <row r="283">
          <cell r="F283" t="str">
            <v/>
          </cell>
          <cell r="G283" t="str">
            <v/>
          </cell>
          <cell r="H283" t="str">
            <v/>
          </cell>
        </row>
        <row r="284">
          <cell r="F284" t="str">
            <v/>
          </cell>
          <cell r="G284" t="str">
            <v/>
          </cell>
          <cell r="H284" t="str">
            <v/>
          </cell>
        </row>
        <row r="285">
          <cell r="F285" t="str">
            <v/>
          </cell>
          <cell r="G285" t="str">
            <v/>
          </cell>
          <cell r="H285" t="str">
            <v/>
          </cell>
        </row>
        <row r="286">
          <cell r="F286" t="str">
            <v/>
          </cell>
          <cell r="G286" t="str">
            <v/>
          </cell>
          <cell r="H286" t="str">
            <v/>
          </cell>
        </row>
        <row r="287">
          <cell r="F287" t="str">
            <v/>
          </cell>
          <cell r="G287" t="str">
            <v/>
          </cell>
          <cell r="H287" t="str">
            <v/>
          </cell>
        </row>
        <row r="288">
          <cell r="F288" t="str">
            <v/>
          </cell>
          <cell r="G288" t="str">
            <v/>
          </cell>
          <cell r="H288" t="str">
            <v/>
          </cell>
        </row>
        <row r="289">
          <cell r="F289" t="str">
            <v/>
          </cell>
          <cell r="G289" t="str">
            <v/>
          </cell>
          <cell r="H289" t="str">
            <v/>
          </cell>
        </row>
        <row r="290">
          <cell r="F290" t="str">
            <v/>
          </cell>
          <cell r="G290" t="str">
            <v/>
          </cell>
          <cell r="H290" t="str">
            <v/>
          </cell>
        </row>
        <row r="291">
          <cell r="F291" t="str">
            <v/>
          </cell>
          <cell r="G291" t="str">
            <v/>
          </cell>
          <cell r="H291" t="str">
            <v/>
          </cell>
        </row>
        <row r="292">
          <cell r="F292" t="str">
            <v/>
          </cell>
          <cell r="G292" t="str">
            <v/>
          </cell>
          <cell r="H292" t="str">
            <v/>
          </cell>
        </row>
        <row r="293">
          <cell r="F293" t="str">
            <v/>
          </cell>
          <cell r="G293" t="str">
            <v/>
          </cell>
          <cell r="H293" t="str">
            <v/>
          </cell>
        </row>
        <row r="294">
          <cell r="F294" t="str">
            <v/>
          </cell>
          <cell r="G294" t="str">
            <v/>
          </cell>
          <cell r="H294" t="str">
            <v/>
          </cell>
        </row>
        <row r="295">
          <cell r="F295" t="str">
            <v/>
          </cell>
          <cell r="G295" t="str">
            <v/>
          </cell>
          <cell r="H295" t="str">
            <v/>
          </cell>
        </row>
        <row r="296">
          <cell r="F296" t="str">
            <v/>
          </cell>
          <cell r="G296" t="str">
            <v/>
          </cell>
          <cell r="H296" t="str">
            <v/>
          </cell>
        </row>
        <row r="297">
          <cell r="F297" t="str">
            <v/>
          </cell>
          <cell r="G297" t="str">
            <v/>
          </cell>
          <cell r="H297" t="str">
            <v/>
          </cell>
        </row>
        <row r="298">
          <cell r="F298" t="str">
            <v/>
          </cell>
          <cell r="G298" t="str">
            <v/>
          </cell>
          <cell r="H298" t="str">
            <v/>
          </cell>
        </row>
        <row r="299">
          <cell r="F299" t="str">
            <v/>
          </cell>
          <cell r="G299" t="str">
            <v/>
          </cell>
          <cell r="H299" t="str">
            <v/>
          </cell>
        </row>
        <row r="300">
          <cell r="F300" t="str">
            <v/>
          </cell>
          <cell r="G300" t="str">
            <v/>
          </cell>
          <cell r="H300" t="str">
            <v/>
          </cell>
        </row>
        <row r="301">
          <cell r="F301" t="str">
            <v/>
          </cell>
          <cell r="G301" t="str">
            <v/>
          </cell>
          <cell r="H301" t="str">
            <v/>
          </cell>
        </row>
        <row r="302">
          <cell r="F302" t="str">
            <v/>
          </cell>
          <cell r="G302" t="str">
            <v/>
          </cell>
          <cell r="H302" t="str">
            <v/>
          </cell>
        </row>
        <row r="303">
          <cell r="F303" t="str">
            <v/>
          </cell>
          <cell r="G303" t="str">
            <v/>
          </cell>
          <cell r="H303" t="str">
            <v/>
          </cell>
        </row>
        <row r="304">
          <cell r="F304" t="str">
            <v/>
          </cell>
          <cell r="G304" t="str">
            <v/>
          </cell>
          <cell r="H304" t="str">
            <v/>
          </cell>
        </row>
        <row r="305">
          <cell r="F305" t="str">
            <v/>
          </cell>
          <cell r="G305" t="str">
            <v/>
          </cell>
          <cell r="H305" t="str">
            <v/>
          </cell>
        </row>
        <row r="306">
          <cell r="F306" t="str">
            <v/>
          </cell>
          <cell r="G306" t="str">
            <v/>
          </cell>
          <cell r="H306" t="str">
            <v/>
          </cell>
        </row>
        <row r="307">
          <cell r="F307" t="str">
            <v/>
          </cell>
          <cell r="G307" t="str">
            <v/>
          </cell>
          <cell r="H307" t="str">
            <v/>
          </cell>
        </row>
        <row r="308">
          <cell r="F308" t="str">
            <v/>
          </cell>
          <cell r="G308" t="str">
            <v/>
          </cell>
          <cell r="H308" t="str">
            <v/>
          </cell>
        </row>
        <row r="309">
          <cell r="F309" t="str">
            <v/>
          </cell>
          <cell r="G309" t="str">
            <v/>
          </cell>
          <cell r="H309" t="str">
            <v/>
          </cell>
        </row>
        <row r="310">
          <cell r="F310" t="str">
            <v/>
          </cell>
          <cell r="G310" t="str">
            <v/>
          </cell>
          <cell r="H310" t="str">
            <v/>
          </cell>
        </row>
        <row r="311">
          <cell r="F311" t="str">
            <v/>
          </cell>
          <cell r="G311" t="str">
            <v/>
          </cell>
          <cell r="H311" t="str">
            <v/>
          </cell>
        </row>
        <row r="312">
          <cell r="F312" t="str">
            <v/>
          </cell>
          <cell r="G312" t="str">
            <v/>
          </cell>
          <cell r="H312" t="str">
            <v/>
          </cell>
        </row>
        <row r="313">
          <cell r="F313" t="str">
            <v/>
          </cell>
          <cell r="G313" t="str">
            <v/>
          </cell>
          <cell r="H313" t="str">
            <v/>
          </cell>
        </row>
        <row r="314">
          <cell r="F314" t="str">
            <v/>
          </cell>
          <cell r="G314" t="str">
            <v/>
          </cell>
          <cell r="H314" t="str">
            <v/>
          </cell>
        </row>
        <row r="315">
          <cell r="F315" t="str">
            <v/>
          </cell>
          <cell r="G315" t="str">
            <v/>
          </cell>
          <cell r="H315" t="str">
            <v/>
          </cell>
        </row>
        <row r="316">
          <cell r="F316" t="str">
            <v/>
          </cell>
          <cell r="G316" t="str">
            <v/>
          </cell>
          <cell r="H316" t="str">
            <v/>
          </cell>
        </row>
        <row r="317">
          <cell r="F317" t="str">
            <v/>
          </cell>
          <cell r="G317" t="str">
            <v/>
          </cell>
          <cell r="H317" t="str">
            <v/>
          </cell>
        </row>
        <row r="318">
          <cell r="F318" t="str">
            <v/>
          </cell>
          <cell r="G318" t="str">
            <v/>
          </cell>
          <cell r="H318" t="str">
            <v/>
          </cell>
        </row>
        <row r="319">
          <cell r="F319" t="str">
            <v/>
          </cell>
          <cell r="G319" t="str">
            <v/>
          </cell>
          <cell r="H319" t="str">
            <v/>
          </cell>
        </row>
        <row r="320">
          <cell r="F320" t="str">
            <v/>
          </cell>
          <cell r="G320" t="str">
            <v/>
          </cell>
          <cell r="H320" t="str">
            <v/>
          </cell>
        </row>
        <row r="321">
          <cell r="F321" t="str">
            <v/>
          </cell>
          <cell r="G321" t="str">
            <v/>
          </cell>
          <cell r="H321" t="str">
            <v/>
          </cell>
        </row>
        <row r="322">
          <cell r="F322" t="str">
            <v/>
          </cell>
          <cell r="G322" t="str">
            <v/>
          </cell>
          <cell r="H322" t="str">
            <v/>
          </cell>
        </row>
        <row r="323">
          <cell r="F323" t="str">
            <v/>
          </cell>
          <cell r="G323" t="str">
            <v/>
          </cell>
          <cell r="H323" t="str">
            <v/>
          </cell>
        </row>
        <row r="324">
          <cell r="F324" t="str">
            <v/>
          </cell>
          <cell r="G324" t="str">
            <v/>
          </cell>
          <cell r="H324" t="str">
            <v/>
          </cell>
        </row>
        <row r="325">
          <cell r="F325" t="str">
            <v/>
          </cell>
          <cell r="G325" t="str">
            <v/>
          </cell>
          <cell r="H325" t="str">
            <v/>
          </cell>
        </row>
        <row r="326">
          <cell r="F326" t="str">
            <v/>
          </cell>
          <cell r="G326" t="str">
            <v/>
          </cell>
          <cell r="H326" t="str">
            <v/>
          </cell>
        </row>
        <row r="327">
          <cell r="F327" t="str">
            <v/>
          </cell>
          <cell r="G327" t="str">
            <v/>
          </cell>
          <cell r="H327" t="str">
            <v/>
          </cell>
        </row>
        <row r="328">
          <cell r="F328" t="str">
            <v/>
          </cell>
          <cell r="G328" t="str">
            <v/>
          </cell>
          <cell r="H328" t="str">
            <v/>
          </cell>
        </row>
        <row r="329">
          <cell r="F329" t="str">
            <v/>
          </cell>
          <cell r="G329" t="str">
            <v/>
          </cell>
          <cell r="H329" t="str">
            <v/>
          </cell>
        </row>
        <row r="330">
          <cell r="F330" t="str">
            <v/>
          </cell>
          <cell r="G330" t="str">
            <v/>
          </cell>
          <cell r="H330" t="str">
            <v/>
          </cell>
        </row>
        <row r="331">
          <cell r="F331" t="str">
            <v/>
          </cell>
          <cell r="G331" t="str">
            <v/>
          </cell>
          <cell r="H331" t="str">
            <v/>
          </cell>
        </row>
        <row r="332">
          <cell r="F332" t="str">
            <v/>
          </cell>
          <cell r="G332" t="str">
            <v/>
          </cell>
          <cell r="H332" t="str">
            <v/>
          </cell>
        </row>
        <row r="333">
          <cell r="F333" t="str">
            <v/>
          </cell>
          <cell r="G333" t="str">
            <v/>
          </cell>
          <cell r="H333" t="str">
            <v/>
          </cell>
        </row>
        <row r="334">
          <cell r="F334" t="str">
            <v/>
          </cell>
          <cell r="G334" t="str">
            <v/>
          </cell>
          <cell r="H334" t="str">
            <v/>
          </cell>
        </row>
        <row r="335">
          <cell r="F335" t="str">
            <v/>
          </cell>
          <cell r="G335" t="str">
            <v/>
          </cell>
          <cell r="H335" t="str">
            <v/>
          </cell>
        </row>
        <row r="336">
          <cell r="F336" t="str">
            <v/>
          </cell>
          <cell r="G336" t="str">
            <v/>
          </cell>
          <cell r="H336" t="str">
            <v/>
          </cell>
        </row>
        <row r="337">
          <cell r="F337" t="str">
            <v/>
          </cell>
          <cell r="G337" t="str">
            <v/>
          </cell>
          <cell r="H337" t="str">
            <v/>
          </cell>
        </row>
        <row r="338">
          <cell r="F338" t="str">
            <v/>
          </cell>
          <cell r="G338" t="str">
            <v/>
          </cell>
          <cell r="H338" t="str">
            <v/>
          </cell>
        </row>
        <row r="339">
          <cell r="F339" t="str">
            <v/>
          </cell>
          <cell r="G339" t="str">
            <v/>
          </cell>
          <cell r="H339" t="str">
            <v/>
          </cell>
        </row>
        <row r="340">
          <cell r="F340" t="str">
            <v/>
          </cell>
          <cell r="G340" t="str">
            <v/>
          </cell>
          <cell r="H340" t="str">
            <v/>
          </cell>
        </row>
        <row r="341">
          <cell r="F341" t="str">
            <v/>
          </cell>
          <cell r="G341" t="str">
            <v/>
          </cell>
          <cell r="H341" t="str">
            <v/>
          </cell>
        </row>
        <row r="342">
          <cell r="F342" t="str">
            <v/>
          </cell>
          <cell r="G342" t="str">
            <v/>
          </cell>
          <cell r="H342" t="str">
            <v/>
          </cell>
        </row>
        <row r="343">
          <cell r="F343" t="str">
            <v/>
          </cell>
          <cell r="G343" t="str">
            <v/>
          </cell>
          <cell r="H343" t="str">
            <v/>
          </cell>
        </row>
        <row r="344">
          <cell r="F344" t="str">
            <v/>
          </cell>
          <cell r="G344" t="str">
            <v/>
          </cell>
          <cell r="H344" t="str">
            <v/>
          </cell>
        </row>
        <row r="345">
          <cell r="F345" t="str">
            <v/>
          </cell>
          <cell r="G345" t="str">
            <v/>
          </cell>
          <cell r="H345" t="str">
            <v/>
          </cell>
        </row>
        <row r="346">
          <cell r="F346" t="str">
            <v/>
          </cell>
          <cell r="G346" t="str">
            <v/>
          </cell>
          <cell r="H346" t="str">
            <v/>
          </cell>
        </row>
        <row r="347">
          <cell r="F347" t="str">
            <v/>
          </cell>
          <cell r="G347" t="str">
            <v/>
          </cell>
          <cell r="H347" t="str">
            <v/>
          </cell>
        </row>
        <row r="348">
          <cell r="F348" t="str">
            <v/>
          </cell>
          <cell r="G348" t="str">
            <v/>
          </cell>
          <cell r="H348" t="str">
            <v/>
          </cell>
        </row>
        <row r="349">
          <cell r="F349" t="str">
            <v/>
          </cell>
          <cell r="G349" t="str">
            <v/>
          </cell>
          <cell r="H349" t="str">
            <v/>
          </cell>
        </row>
        <row r="350">
          <cell r="F350" t="str">
            <v/>
          </cell>
          <cell r="G350" t="str">
            <v/>
          </cell>
          <cell r="H350" t="str">
            <v/>
          </cell>
        </row>
        <row r="351">
          <cell r="F351" t="str">
            <v/>
          </cell>
          <cell r="G351" t="str">
            <v/>
          </cell>
          <cell r="H351" t="str">
            <v/>
          </cell>
        </row>
        <row r="352">
          <cell r="F352" t="str">
            <v/>
          </cell>
          <cell r="G352" t="str">
            <v/>
          </cell>
          <cell r="H352" t="str">
            <v/>
          </cell>
        </row>
        <row r="353">
          <cell r="F353" t="str">
            <v/>
          </cell>
          <cell r="G353" t="str">
            <v/>
          </cell>
          <cell r="H353" t="str">
            <v/>
          </cell>
        </row>
        <row r="354">
          <cell r="F354" t="str">
            <v/>
          </cell>
          <cell r="G354" t="str">
            <v/>
          </cell>
          <cell r="H354" t="str">
            <v/>
          </cell>
        </row>
        <row r="355">
          <cell r="F355" t="str">
            <v/>
          </cell>
          <cell r="G355" t="str">
            <v/>
          </cell>
          <cell r="H355" t="str">
            <v/>
          </cell>
        </row>
        <row r="356">
          <cell r="F356" t="str">
            <v/>
          </cell>
          <cell r="G356" t="str">
            <v/>
          </cell>
          <cell r="H356" t="str">
            <v/>
          </cell>
        </row>
        <row r="357">
          <cell r="F357" t="str">
            <v/>
          </cell>
          <cell r="G357" t="str">
            <v/>
          </cell>
          <cell r="H357" t="str">
            <v/>
          </cell>
        </row>
        <row r="358">
          <cell r="F358" t="str">
            <v/>
          </cell>
          <cell r="G358" t="str">
            <v/>
          </cell>
          <cell r="H358" t="str">
            <v/>
          </cell>
        </row>
        <row r="359">
          <cell r="F359" t="str">
            <v/>
          </cell>
          <cell r="G359" t="str">
            <v/>
          </cell>
          <cell r="H359" t="str">
            <v/>
          </cell>
        </row>
        <row r="360">
          <cell r="F360" t="str">
            <v/>
          </cell>
          <cell r="G360" t="str">
            <v/>
          </cell>
          <cell r="H360" t="str">
            <v/>
          </cell>
        </row>
        <row r="361">
          <cell r="F361" t="str">
            <v/>
          </cell>
          <cell r="G361" t="str">
            <v/>
          </cell>
          <cell r="H361" t="str">
            <v/>
          </cell>
        </row>
        <row r="362">
          <cell r="F362" t="str">
            <v/>
          </cell>
          <cell r="G362" t="str">
            <v/>
          </cell>
          <cell r="H362" t="str">
            <v/>
          </cell>
        </row>
        <row r="363">
          <cell r="F363" t="str">
            <v/>
          </cell>
          <cell r="G363" t="str">
            <v/>
          </cell>
          <cell r="H363" t="str">
            <v/>
          </cell>
        </row>
        <row r="364">
          <cell r="F364" t="str">
            <v/>
          </cell>
          <cell r="G364" t="str">
            <v/>
          </cell>
          <cell r="H364" t="str">
            <v/>
          </cell>
        </row>
        <row r="365">
          <cell r="F365" t="str">
            <v/>
          </cell>
          <cell r="G365" t="str">
            <v/>
          </cell>
          <cell r="H365" t="str">
            <v/>
          </cell>
        </row>
        <row r="366">
          <cell r="F366" t="str">
            <v/>
          </cell>
          <cell r="G366" t="str">
            <v/>
          </cell>
          <cell r="H366" t="str">
            <v/>
          </cell>
        </row>
        <row r="367">
          <cell r="F367" t="str">
            <v/>
          </cell>
          <cell r="G367" t="str">
            <v/>
          </cell>
          <cell r="H367" t="str">
            <v/>
          </cell>
        </row>
        <row r="368">
          <cell r="F368" t="str">
            <v/>
          </cell>
          <cell r="G368" t="str">
            <v/>
          </cell>
          <cell r="H368" t="str">
            <v/>
          </cell>
        </row>
        <row r="369">
          <cell r="F369" t="str">
            <v/>
          </cell>
          <cell r="G369" t="str">
            <v/>
          </cell>
          <cell r="H369" t="str">
            <v/>
          </cell>
        </row>
        <row r="370">
          <cell r="F370" t="str">
            <v/>
          </cell>
          <cell r="G370" t="str">
            <v/>
          </cell>
          <cell r="H370" t="str">
            <v/>
          </cell>
        </row>
        <row r="371">
          <cell r="F371" t="str">
            <v/>
          </cell>
          <cell r="G371" t="str">
            <v/>
          </cell>
          <cell r="H371" t="str">
            <v/>
          </cell>
        </row>
        <row r="372">
          <cell r="F372" t="str">
            <v/>
          </cell>
          <cell r="G372" t="str">
            <v/>
          </cell>
          <cell r="H372" t="str">
            <v/>
          </cell>
        </row>
        <row r="373">
          <cell r="F373" t="str">
            <v/>
          </cell>
          <cell r="G373" t="str">
            <v/>
          </cell>
          <cell r="H373" t="str">
            <v/>
          </cell>
        </row>
        <row r="374">
          <cell r="F374" t="str">
            <v/>
          </cell>
          <cell r="G374" t="str">
            <v/>
          </cell>
          <cell r="H374" t="str">
            <v/>
          </cell>
        </row>
        <row r="375">
          <cell r="F375" t="str">
            <v/>
          </cell>
          <cell r="G375" t="str">
            <v/>
          </cell>
          <cell r="H375" t="str">
            <v/>
          </cell>
        </row>
        <row r="376">
          <cell r="F376" t="str">
            <v/>
          </cell>
          <cell r="G376" t="str">
            <v/>
          </cell>
          <cell r="H376" t="str">
            <v/>
          </cell>
        </row>
        <row r="377">
          <cell r="F377" t="str">
            <v/>
          </cell>
          <cell r="G377" t="str">
            <v/>
          </cell>
          <cell r="H377" t="str">
            <v/>
          </cell>
        </row>
        <row r="378">
          <cell r="F378" t="str">
            <v/>
          </cell>
          <cell r="G378" t="str">
            <v/>
          </cell>
          <cell r="H378" t="str">
            <v/>
          </cell>
        </row>
        <row r="379">
          <cell r="F379" t="str">
            <v/>
          </cell>
          <cell r="G379" t="str">
            <v/>
          </cell>
          <cell r="H379" t="str">
            <v/>
          </cell>
        </row>
        <row r="380">
          <cell r="F380" t="str">
            <v/>
          </cell>
          <cell r="G380" t="str">
            <v/>
          </cell>
          <cell r="H380" t="str">
            <v/>
          </cell>
        </row>
        <row r="381">
          <cell r="F381" t="str">
            <v/>
          </cell>
          <cell r="G381" t="str">
            <v/>
          </cell>
          <cell r="H381" t="str">
            <v/>
          </cell>
        </row>
        <row r="382">
          <cell r="F382" t="str">
            <v/>
          </cell>
          <cell r="G382" t="str">
            <v/>
          </cell>
          <cell r="H382" t="str">
            <v/>
          </cell>
        </row>
        <row r="383">
          <cell r="F383" t="str">
            <v/>
          </cell>
          <cell r="G383" t="str">
            <v/>
          </cell>
          <cell r="H383" t="str">
            <v/>
          </cell>
        </row>
        <row r="384">
          <cell r="F384" t="str">
            <v/>
          </cell>
          <cell r="G384" t="str">
            <v/>
          </cell>
          <cell r="H384" t="str">
            <v/>
          </cell>
        </row>
        <row r="385">
          <cell r="F385" t="str">
            <v/>
          </cell>
          <cell r="G385" t="str">
            <v/>
          </cell>
          <cell r="H385" t="str">
            <v/>
          </cell>
        </row>
        <row r="386">
          <cell r="F386" t="str">
            <v/>
          </cell>
          <cell r="G386" t="str">
            <v/>
          </cell>
          <cell r="H386" t="str">
            <v/>
          </cell>
        </row>
        <row r="387">
          <cell r="F387" t="str">
            <v/>
          </cell>
          <cell r="G387" t="str">
            <v/>
          </cell>
          <cell r="H387" t="str">
            <v/>
          </cell>
        </row>
        <row r="388">
          <cell r="F388" t="str">
            <v/>
          </cell>
          <cell r="G388" t="str">
            <v/>
          </cell>
          <cell r="H388" t="str">
            <v/>
          </cell>
        </row>
        <row r="389">
          <cell r="F389" t="str">
            <v/>
          </cell>
          <cell r="G389" t="str">
            <v/>
          </cell>
          <cell r="H389" t="str">
            <v/>
          </cell>
        </row>
        <row r="390">
          <cell r="F390" t="str">
            <v/>
          </cell>
          <cell r="G390" t="str">
            <v/>
          </cell>
          <cell r="H390" t="str">
            <v/>
          </cell>
        </row>
        <row r="391">
          <cell r="F391" t="str">
            <v/>
          </cell>
          <cell r="G391" t="str">
            <v/>
          </cell>
          <cell r="H391" t="str">
            <v/>
          </cell>
        </row>
        <row r="392">
          <cell r="F392" t="str">
            <v/>
          </cell>
          <cell r="G392" t="str">
            <v/>
          </cell>
          <cell r="H392" t="str">
            <v/>
          </cell>
        </row>
        <row r="393">
          <cell r="F393" t="str">
            <v/>
          </cell>
          <cell r="G393" t="str">
            <v/>
          </cell>
          <cell r="H393" t="str">
            <v/>
          </cell>
        </row>
        <row r="394">
          <cell r="F394" t="str">
            <v/>
          </cell>
          <cell r="G394" t="str">
            <v/>
          </cell>
          <cell r="H394" t="str">
            <v/>
          </cell>
        </row>
        <row r="395">
          <cell r="F395" t="str">
            <v/>
          </cell>
          <cell r="G395" t="str">
            <v/>
          </cell>
          <cell r="H395" t="str">
            <v/>
          </cell>
        </row>
        <row r="396">
          <cell r="F396" t="str">
            <v/>
          </cell>
          <cell r="G396" t="str">
            <v/>
          </cell>
          <cell r="H396" t="str">
            <v/>
          </cell>
        </row>
        <row r="397">
          <cell r="F397" t="str">
            <v/>
          </cell>
          <cell r="G397" t="str">
            <v/>
          </cell>
          <cell r="H397" t="str">
            <v/>
          </cell>
        </row>
        <row r="398">
          <cell r="F398" t="str">
            <v/>
          </cell>
          <cell r="G398" t="str">
            <v/>
          </cell>
          <cell r="H398" t="str">
            <v/>
          </cell>
        </row>
        <row r="399">
          <cell r="F399" t="str">
            <v/>
          </cell>
          <cell r="G399" t="str">
            <v/>
          </cell>
          <cell r="H399" t="str">
            <v/>
          </cell>
        </row>
        <row r="400">
          <cell r="F400" t="str">
            <v/>
          </cell>
          <cell r="G400" t="str">
            <v/>
          </cell>
          <cell r="H400" t="str">
            <v/>
          </cell>
        </row>
        <row r="401">
          <cell r="F401" t="str">
            <v/>
          </cell>
          <cell r="G401" t="str">
            <v/>
          </cell>
          <cell r="H401" t="str">
            <v/>
          </cell>
        </row>
        <row r="402">
          <cell r="F402" t="str">
            <v/>
          </cell>
          <cell r="G402" t="str">
            <v/>
          </cell>
          <cell r="H402" t="str">
            <v/>
          </cell>
        </row>
        <row r="403">
          <cell r="F403" t="str">
            <v/>
          </cell>
          <cell r="G403" t="str">
            <v/>
          </cell>
          <cell r="H403" t="str">
            <v/>
          </cell>
        </row>
        <row r="404">
          <cell r="F404" t="str">
            <v/>
          </cell>
          <cell r="G404" t="str">
            <v/>
          </cell>
          <cell r="H404" t="str">
            <v/>
          </cell>
        </row>
        <row r="405">
          <cell r="F405" t="str">
            <v/>
          </cell>
          <cell r="G405" t="str">
            <v/>
          </cell>
          <cell r="H405" t="str">
            <v/>
          </cell>
        </row>
        <row r="406">
          <cell r="F406" t="str">
            <v/>
          </cell>
          <cell r="G406" t="str">
            <v/>
          </cell>
          <cell r="H406" t="str">
            <v/>
          </cell>
        </row>
        <row r="407">
          <cell r="F407" t="str">
            <v/>
          </cell>
          <cell r="G407" t="str">
            <v/>
          </cell>
          <cell r="H407" t="str">
            <v/>
          </cell>
        </row>
        <row r="408">
          <cell r="F408" t="str">
            <v/>
          </cell>
          <cell r="G408" t="str">
            <v/>
          </cell>
          <cell r="H408" t="str">
            <v/>
          </cell>
        </row>
        <row r="409">
          <cell r="F409" t="str">
            <v/>
          </cell>
          <cell r="G409" t="str">
            <v/>
          </cell>
          <cell r="H409" t="str">
            <v/>
          </cell>
        </row>
        <row r="410">
          <cell r="F410" t="str">
            <v/>
          </cell>
          <cell r="G410" t="str">
            <v/>
          </cell>
          <cell r="H410" t="str">
            <v/>
          </cell>
        </row>
        <row r="411">
          <cell r="F411" t="str">
            <v/>
          </cell>
          <cell r="G411" t="str">
            <v/>
          </cell>
          <cell r="H411" t="str">
            <v/>
          </cell>
        </row>
        <row r="412">
          <cell r="F412" t="str">
            <v/>
          </cell>
          <cell r="G412" t="str">
            <v/>
          </cell>
          <cell r="H412" t="str">
            <v/>
          </cell>
        </row>
        <row r="413">
          <cell r="F413" t="str">
            <v/>
          </cell>
          <cell r="G413" t="str">
            <v/>
          </cell>
          <cell r="H413" t="str">
            <v/>
          </cell>
        </row>
        <row r="414">
          <cell r="F414" t="str">
            <v/>
          </cell>
          <cell r="G414" t="str">
            <v/>
          </cell>
          <cell r="H414" t="str">
            <v/>
          </cell>
        </row>
        <row r="415">
          <cell r="F415" t="str">
            <v/>
          </cell>
          <cell r="G415" t="str">
            <v/>
          </cell>
          <cell r="H415" t="str">
            <v/>
          </cell>
        </row>
        <row r="416">
          <cell r="F416" t="str">
            <v/>
          </cell>
          <cell r="G416" t="str">
            <v/>
          </cell>
          <cell r="H416" t="str">
            <v/>
          </cell>
        </row>
        <row r="417">
          <cell r="F417" t="str">
            <v/>
          </cell>
          <cell r="G417" t="str">
            <v/>
          </cell>
          <cell r="H417" t="str">
            <v/>
          </cell>
        </row>
        <row r="418">
          <cell r="F418" t="str">
            <v/>
          </cell>
          <cell r="G418" t="str">
            <v/>
          </cell>
          <cell r="H418" t="str">
            <v/>
          </cell>
        </row>
        <row r="419">
          <cell r="F419" t="str">
            <v/>
          </cell>
          <cell r="G419" t="str">
            <v/>
          </cell>
          <cell r="H419" t="str">
            <v/>
          </cell>
        </row>
        <row r="420">
          <cell r="F420" t="str">
            <v/>
          </cell>
          <cell r="G420" t="str">
            <v/>
          </cell>
          <cell r="H420" t="str">
            <v/>
          </cell>
        </row>
        <row r="421">
          <cell r="F421" t="str">
            <v/>
          </cell>
          <cell r="G421" t="str">
            <v/>
          </cell>
          <cell r="H421" t="str">
            <v/>
          </cell>
        </row>
        <row r="422">
          <cell r="F422" t="str">
            <v/>
          </cell>
          <cell r="G422" t="str">
            <v/>
          </cell>
          <cell r="H422" t="str">
            <v/>
          </cell>
        </row>
        <row r="423">
          <cell r="F423" t="str">
            <v/>
          </cell>
          <cell r="G423" t="str">
            <v/>
          </cell>
          <cell r="H423" t="str">
            <v/>
          </cell>
        </row>
        <row r="424">
          <cell r="F424" t="str">
            <v/>
          </cell>
          <cell r="G424" t="str">
            <v/>
          </cell>
          <cell r="H424" t="str">
            <v/>
          </cell>
        </row>
        <row r="425">
          <cell r="F425" t="str">
            <v/>
          </cell>
          <cell r="G425" t="str">
            <v/>
          </cell>
          <cell r="H425" t="str">
            <v/>
          </cell>
        </row>
        <row r="426">
          <cell r="F426" t="str">
            <v/>
          </cell>
          <cell r="G426" t="str">
            <v/>
          </cell>
          <cell r="H426" t="str">
            <v/>
          </cell>
        </row>
        <row r="427">
          <cell r="F427" t="str">
            <v/>
          </cell>
          <cell r="G427" t="str">
            <v/>
          </cell>
          <cell r="H427" t="str">
            <v/>
          </cell>
        </row>
        <row r="428">
          <cell r="F428" t="str">
            <v/>
          </cell>
          <cell r="G428" t="str">
            <v/>
          </cell>
          <cell r="H428" t="str">
            <v/>
          </cell>
        </row>
        <row r="429">
          <cell r="F429" t="str">
            <v/>
          </cell>
          <cell r="G429" t="str">
            <v/>
          </cell>
          <cell r="H429" t="str">
            <v/>
          </cell>
        </row>
        <row r="430">
          <cell r="F430" t="str">
            <v/>
          </cell>
          <cell r="G430" t="str">
            <v/>
          </cell>
          <cell r="H430" t="str">
            <v/>
          </cell>
        </row>
        <row r="431">
          <cell r="F431" t="str">
            <v/>
          </cell>
          <cell r="G431" t="str">
            <v/>
          </cell>
          <cell r="H431" t="str">
            <v/>
          </cell>
        </row>
        <row r="432">
          <cell r="F432" t="str">
            <v/>
          </cell>
          <cell r="G432" t="str">
            <v/>
          </cell>
          <cell r="H432" t="str">
            <v/>
          </cell>
        </row>
        <row r="433">
          <cell r="F433" t="str">
            <v/>
          </cell>
          <cell r="G433" t="str">
            <v/>
          </cell>
          <cell r="H433" t="str">
            <v/>
          </cell>
        </row>
        <row r="434">
          <cell r="F434" t="str">
            <v/>
          </cell>
          <cell r="G434" t="str">
            <v/>
          </cell>
          <cell r="H434" t="str">
            <v/>
          </cell>
        </row>
        <row r="435">
          <cell r="F435" t="str">
            <v/>
          </cell>
          <cell r="G435" t="str">
            <v/>
          </cell>
          <cell r="H435" t="str">
            <v/>
          </cell>
        </row>
        <row r="436">
          <cell r="F436" t="str">
            <v/>
          </cell>
          <cell r="G436" t="str">
            <v/>
          </cell>
          <cell r="H436" t="str">
            <v/>
          </cell>
        </row>
        <row r="437">
          <cell r="F437" t="str">
            <v/>
          </cell>
          <cell r="G437" t="str">
            <v/>
          </cell>
          <cell r="H437" t="str">
            <v/>
          </cell>
        </row>
        <row r="438">
          <cell r="F438" t="str">
            <v/>
          </cell>
          <cell r="G438" t="str">
            <v/>
          </cell>
          <cell r="H438" t="str">
            <v/>
          </cell>
        </row>
        <row r="439">
          <cell r="F439" t="str">
            <v/>
          </cell>
          <cell r="G439" t="str">
            <v/>
          </cell>
          <cell r="H439" t="str">
            <v/>
          </cell>
        </row>
        <row r="440">
          <cell r="F440" t="str">
            <v/>
          </cell>
          <cell r="G440" t="str">
            <v/>
          </cell>
          <cell r="H440" t="str">
            <v/>
          </cell>
        </row>
        <row r="441">
          <cell r="F441" t="str">
            <v/>
          </cell>
          <cell r="G441" t="str">
            <v/>
          </cell>
          <cell r="H441" t="str">
            <v/>
          </cell>
        </row>
        <row r="442">
          <cell r="F442" t="str">
            <v/>
          </cell>
          <cell r="G442" t="str">
            <v/>
          </cell>
          <cell r="H442" t="str">
            <v/>
          </cell>
        </row>
        <row r="443">
          <cell r="F443" t="str">
            <v/>
          </cell>
          <cell r="G443" t="str">
            <v/>
          </cell>
          <cell r="H443" t="str">
            <v/>
          </cell>
        </row>
        <row r="444">
          <cell r="F444" t="str">
            <v/>
          </cell>
          <cell r="G444" t="str">
            <v/>
          </cell>
          <cell r="H444" t="str">
            <v/>
          </cell>
        </row>
        <row r="445">
          <cell r="F445" t="str">
            <v/>
          </cell>
          <cell r="G445" t="str">
            <v/>
          </cell>
          <cell r="H445" t="str">
            <v/>
          </cell>
        </row>
        <row r="446">
          <cell r="F446" t="str">
            <v/>
          </cell>
          <cell r="G446" t="str">
            <v/>
          </cell>
          <cell r="H446" t="str">
            <v/>
          </cell>
        </row>
        <row r="447">
          <cell r="F447" t="str">
            <v/>
          </cell>
          <cell r="G447" t="str">
            <v/>
          </cell>
          <cell r="H447" t="str">
            <v/>
          </cell>
        </row>
        <row r="448">
          <cell r="F448" t="str">
            <v/>
          </cell>
          <cell r="G448" t="str">
            <v/>
          </cell>
          <cell r="H448" t="str">
            <v/>
          </cell>
        </row>
        <row r="449">
          <cell r="F449" t="str">
            <v/>
          </cell>
          <cell r="G449" t="str">
            <v/>
          </cell>
          <cell r="H449" t="str">
            <v/>
          </cell>
        </row>
        <row r="450">
          <cell r="F450" t="str">
            <v/>
          </cell>
          <cell r="G450" t="str">
            <v/>
          </cell>
          <cell r="H450" t="str">
            <v/>
          </cell>
        </row>
        <row r="451">
          <cell r="F451" t="str">
            <v/>
          </cell>
          <cell r="G451" t="str">
            <v/>
          </cell>
          <cell r="H451" t="str">
            <v/>
          </cell>
        </row>
        <row r="452">
          <cell r="F452" t="str">
            <v/>
          </cell>
          <cell r="G452" t="str">
            <v/>
          </cell>
          <cell r="H452" t="str">
            <v/>
          </cell>
        </row>
        <row r="453">
          <cell r="F453" t="str">
            <v/>
          </cell>
          <cell r="G453" t="str">
            <v/>
          </cell>
          <cell r="H453" t="str">
            <v/>
          </cell>
        </row>
        <row r="454">
          <cell r="F454" t="str">
            <v/>
          </cell>
          <cell r="G454" t="str">
            <v/>
          </cell>
          <cell r="H454" t="str">
            <v/>
          </cell>
        </row>
        <row r="455">
          <cell r="F455" t="str">
            <v/>
          </cell>
          <cell r="G455" t="str">
            <v/>
          </cell>
          <cell r="H455" t="str">
            <v/>
          </cell>
        </row>
        <row r="456">
          <cell r="F456" t="str">
            <v/>
          </cell>
          <cell r="G456" t="str">
            <v/>
          </cell>
          <cell r="H456" t="str">
            <v/>
          </cell>
        </row>
        <row r="457">
          <cell r="F457" t="str">
            <v/>
          </cell>
          <cell r="G457" t="str">
            <v/>
          </cell>
          <cell r="H457" t="str">
            <v/>
          </cell>
        </row>
        <row r="458">
          <cell r="F458" t="str">
            <v/>
          </cell>
          <cell r="G458" t="str">
            <v/>
          </cell>
          <cell r="H458" t="str">
            <v/>
          </cell>
        </row>
        <row r="459">
          <cell r="F459" t="str">
            <v/>
          </cell>
          <cell r="G459" t="str">
            <v/>
          </cell>
          <cell r="H459" t="str">
            <v/>
          </cell>
        </row>
        <row r="460">
          <cell r="F460" t="str">
            <v/>
          </cell>
          <cell r="G460" t="str">
            <v/>
          </cell>
          <cell r="H460" t="str">
            <v/>
          </cell>
        </row>
        <row r="461">
          <cell r="F461" t="str">
            <v/>
          </cell>
          <cell r="G461" t="str">
            <v/>
          </cell>
          <cell r="H461" t="str">
            <v/>
          </cell>
        </row>
        <row r="462">
          <cell r="F462" t="str">
            <v/>
          </cell>
          <cell r="G462" t="str">
            <v/>
          </cell>
          <cell r="H462" t="str">
            <v/>
          </cell>
        </row>
        <row r="463">
          <cell r="F463" t="str">
            <v/>
          </cell>
          <cell r="G463" t="str">
            <v/>
          </cell>
          <cell r="H463" t="str">
            <v/>
          </cell>
        </row>
        <row r="464">
          <cell r="F464" t="str">
            <v/>
          </cell>
          <cell r="G464" t="str">
            <v/>
          </cell>
          <cell r="H464" t="str">
            <v/>
          </cell>
        </row>
        <row r="465">
          <cell r="F465" t="str">
            <v/>
          </cell>
          <cell r="G465" t="str">
            <v/>
          </cell>
          <cell r="H465" t="str">
            <v/>
          </cell>
        </row>
        <row r="466">
          <cell r="F466" t="str">
            <v/>
          </cell>
          <cell r="G466" t="str">
            <v/>
          </cell>
          <cell r="H466" t="str">
            <v/>
          </cell>
        </row>
        <row r="467">
          <cell r="F467" t="str">
            <v/>
          </cell>
          <cell r="G467" t="str">
            <v/>
          </cell>
          <cell r="H467" t="str">
            <v/>
          </cell>
        </row>
        <row r="468">
          <cell r="F468" t="str">
            <v/>
          </cell>
          <cell r="G468" t="str">
            <v/>
          </cell>
          <cell r="H468" t="str">
            <v/>
          </cell>
        </row>
        <row r="469">
          <cell r="F469" t="str">
            <v/>
          </cell>
          <cell r="G469" t="str">
            <v/>
          </cell>
          <cell r="H469" t="str">
            <v/>
          </cell>
        </row>
        <row r="470">
          <cell r="F470" t="str">
            <v/>
          </cell>
          <cell r="G470" t="str">
            <v/>
          </cell>
          <cell r="H470" t="str">
            <v/>
          </cell>
        </row>
        <row r="471">
          <cell r="F471" t="str">
            <v/>
          </cell>
          <cell r="G471" t="str">
            <v/>
          </cell>
          <cell r="H471" t="str">
            <v/>
          </cell>
        </row>
        <row r="472">
          <cell r="F472" t="str">
            <v/>
          </cell>
          <cell r="G472" t="str">
            <v/>
          </cell>
          <cell r="H472" t="str">
            <v/>
          </cell>
        </row>
        <row r="473">
          <cell r="F473" t="str">
            <v/>
          </cell>
          <cell r="G473" t="str">
            <v/>
          </cell>
          <cell r="H473" t="str">
            <v/>
          </cell>
        </row>
        <row r="474">
          <cell r="F474" t="str">
            <v/>
          </cell>
          <cell r="G474" t="str">
            <v/>
          </cell>
          <cell r="H474" t="str">
            <v/>
          </cell>
        </row>
        <row r="475">
          <cell r="F475" t="str">
            <v/>
          </cell>
          <cell r="G475" t="str">
            <v/>
          </cell>
          <cell r="H475" t="str">
            <v/>
          </cell>
        </row>
        <row r="476">
          <cell r="F476" t="str">
            <v/>
          </cell>
          <cell r="G476" t="str">
            <v/>
          </cell>
          <cell r="H476" t="str">
            <v/>
          </cell>
        </row>
        <row r="477">
          <cell r="F477" t="str">
            <v/>
          </cell>
          <cell r="G477" t="str">
            <v/>
          </cell>
          <cell r="H477" t="str">
            <v/>
          </cell>
        </row>
        <row r="478">
          <cell r="F478" t="str">
            <v/>
          </cell>
          <cell r="G478" t="str">
            <v/>
          </cell>
          <cell r="H478" t="str">
            <v/>
          </cell>
        </row>
        <row r="479">
          <cell r="F479" t="str">
            <v/>
          </cell>
          <cell r="G479" t="str">
            <v/>
          </cell>
          <cell r="H479" t="str">
            <v/>
          </cell>
        </row>
        <row r="480">
          <cell r="F480" t="str">
            <v/>
          </cell>
          <cell r="G480" t="str">
            <v/>
          </cell>
          <cell r="H480" t="str">
            <v/>
          </cell>
        </row>
        <row r="481">
          <cell r="F481" t="str">
            <v/>
          </cell>
          <cell r="G481" t="str">
            <v/>
          </cell>
          <cell r="H481" t="str">
            <v/>
          </cell>
        </row>
        <row r="482">
          <cell r="F482" t="str">
            <v/>
          </cell>
          <cell r="G482" t="str">
            <v/>
          </cell>
          <cell r="H482" t="str">
            <v/>
          </cell>
        </row>
        <row r="483">
          <cell r="F483" t="str">
            <v/>
          </cell>
          <cell r="G483" t="str">
            <v/>
          </cell>
          <cell r="H483" t="str">
            <v/>
          </cell>
        </row>
        <row r="484">
          <cell r="F484" t="str">
            <v/>
          </cell>
          <cell r="G484" t="str">
            <v/>
          </cell>
          <cell r="H484" t="str">
            <v/>
          </cell>
        </row>
        <row r="485">
          <cell r="F485" t="str">
            <v/>
          </cell>
          <cell r="G485" t="str">
            <v/>
          </cell>
          <cell r="H485" t="str">
            <v/>
          </cell>
        </row>
        <row r="486">
          <cell r="F486" t="str">
            <v/>
          </cell>
          <cell r="G486" t="str">
            <v/>
          </cell>
          <cell r="H486" t="str">
            <v/>
          </cell>
        </row>
        <row r="487">
          <cell r="F487" t="str">
            <v/>
          </cell>
          <cell r="G487" t="str">
            <v/>
          </cell>
          <cell r="H487" t="str">
            <v/>
          </cell>
        </row>
        <row r="488">
          <cell r="F488" t="str">
            <v/>
          </cell>
          <cell r="G488" t="str">
            <v/>
          </cell>
          <cell r="H488" t="str">
            <v/>
          </cell>
        </row>
        <row r="489">
          <cell r="F489" t="str">
            <v/>
          </cell>
          <cell r="G489" t="str">
            <v/>
          </cell>
          <cell r="H489" t="str">
            <v/>
          </cell>
        </row>
        <row r="490">
          <cell r="F490" t="str">
            <v/>
          </cell>
          <cell r="G490" t="str">
            <v/>
          </cell>
          <cell r="H490" t="str">
            <v/>
          </cell>
        </row>
        <row r="491">
          <cell r="F491" t="str">
            <v/>
          </cell>
          <cell r="G491" t="str">
            <v/>
          </cell>
          <cell r="H491" t="str">
            <v/>
          </cell>
        </row>
        <row r="492">
          <cell r="F492" t="str">
            <v/>
          </cell>
          <cell r="G492" t="str">
            <v/>
          </cell>
          <cell r="H492" t="str">
            <v/>
          </cell>
        </row>
        <row r="493">
          <cell r="F493" t="str">
            <v/>
          </cell>
          <cell r="G493" t="str">
            <v/>
          </cell>
          <cell r="H493" t="str">
            <v/>
          </cell>
        </row>
        <row r="494">
          <cell r="F494" t="str">
            <v/>
          </cell>
          <cell r="G494" t="str">
            <v/>
          </cell>
          <cell r="H494" t="str">
            <v/>
          </cell>
        </row>
        <row r="495">
          <cell r="F495" t="str">
            <v/>
          </cell>
          <cell r="G495" t="str">
            <v/>
          </cell>
          <cell r="H495" t="str">
            <v/>
          </cell>
        </row>
        <row r="496">
          <cell r="F496" t="str">
            <v/>
          </cell>
          <cell r="G496" t="str">
            <v/>
          </cell>
          <cell r="H496" t="str">
            <v/>
          </cell>
        </row>
        <row r="497">
          <cell r="F497" t="str">
            <v/>
          </cell>
          <cell r="G497" t="str">
            <v/>
          </cell>
          <cell r="H497" t="str">
            <v/>
          </cell>
        </row>
        <row r="498">
          <cell r="F498" t="str">
            <v/>
          </cell>
          <cell r="G498" t="str">
            <v/>
          </cell>
          <cell r="H498" t="str">
            <v/>
          </cell>
        </row>
        <row r="499">
          <cell r="F499" t="str">
            <v/>
          </cell>
          <cell r="G499" t="str">
            <v/>
          </cell>
          <cell r="H499" t="str">
            <v/>
          </cell>
        </row>
        <row r="500">
          <cell r="F500" t="str">
            <v/>
          </cell>
          <cell r="G500" t="str">
            <v/>
          </cell>
          <cell r="H500" t="str">
            <v/>
          </cell>
        </row>
        <row r="501">
          <cell r="F501" t="str">
            <v/>
          </cell>
          <cell r="G501" t="str">
            <v/>
          </cell>
          <cell r="H501" t="str">
            <v/>
          </cell>
        </row>
        <row r="502">
          <cell r="F502" t="str">
            <v/>
          </cell>
          <cell r="G502" t="str">
            <v/>
          </cell>
          <cell r="H502" t="str">
            <v/>
          </cell>
        </row>
        <row r="503">
          <cell r="F503" t="str">
            <v/>
          </cell>
          <cell r="G503" t="str">
            <v/>
          </cell>
          <cell r="H503" t="str">
            <v/>
          </cell>
        </row>
        <row r="504">
          <cell r="F504" t="str">
            <v/>
          </cell>
          <cell r="G504" t="str">
            <v/>
          </cell>
          <cell r="H504" t="str">
            <v/>
          </cell>
        </row>
        <row r="505">
          <cell r="F505" t="str">
            <v/>
          </cell>
          <cell r="G505" t="str">
            <v/>
          </cell>
          <cell r="H505" t="str">
            <v/>
          </cell>
        </row>
        <row r="506">
          <cell r="F506" t="str">
            <v/>
          </cell>
          <cell r="G506" t="str">
            <v/>
          </cell>
          <cell r="H506" t="str">
            <v/>
          </cell>
        </row>
        <row r="507">
          <cell r="F507" t="str">
            <v/>
          </cell>
          <cell r="G507" t="str">
            <v/>
          </cell>
          <cell r="H507" t="str">
            <v/>
          </cell>
        </row>
        <row r="508">
          <cell r="F508" t="str">
            <v/>
          </cell>
          <cell r="G508" t="str">
            <v/>
          </cell>
          <cell r="H508" t="str">
            <v/>
          </cell>
        </row>
        <row r="509">
          <cell r="F509" t="str">
            <v/>
          </cell>
          <cell r="G509" t="str">
            <v/>
          </cell>
          <cell r="H509" t="str">
            <v/>
          </cell>
        </row>
        <row r="510">
          <cell r="F510" t="str">
            <v/>
          </cell>
          <cell r="G510" t="str">
            <v/>
          </cell>
          <cell r="H510" t="str">
            <v/>
          </cell>
        </row>
        <row r="511">
          <cell r="F511" t="str">
            <v/>
          </cell>
          <cell r="G511" t="str">
            <v/>
          </cell>
          <cell r="H511" t="str">
            <v/>
          </cell>
        </row>
        <row r="512">
          <cell r="F512" t="str">
            <v/>
          </cell>
          <cell r="G512" t="str">
            <v/>
          </cell>
          <cell r="H512" t="str">
            <v/>
          </cell>
        </row>
        <row r="513">
          <cell r="F513" t="str">
            <v/>
          </cell>
          <cell r="G513" t="str">
            <v/>
          </cell>
          <cell r="H513" t="str">
            <v/>
          </cell>
        </row>
        <row r="514">
          <cell r="F514" t="str">
            <v/>
          </cell>
          <cell r="G514" t="str">
            <v/>
          </cell>
          <cell r="H514" t="str">
            <v/>
          </cell>
        </row>
        <row r="515">
          <cell r="F515" t="str">
            <v/>
          </cell>
          <cell r="G515" t="str">
            <v/>
          </cell>
          <cell r="H515" t="str">
            <v/>
          </cell>
        </row>
        <row r="516">
          <cell r="F516" t="str">
            <v/>
          </cell>
          <cell r="G516" t="str">
            <v/>
          </cell>
          <cell r="H516" t="str">
            <v/>
          </cell>
        </row>
        <row r="517">
          <cell r="F517" t="str">
            <v/>
          </cell>
          <cell r="G517" t="str">
            <v/>
          </cell>
          <cell r="H517" t="str">
            <v/>
          </cell>
        </row>
        <row r="518">
          <cell r="F518" t="str">
            <v/>
          </cell>
          <cell r="G518" t="str">
            <v/>
          </cell>
          <cell r="H518" t="str">
            <v/>
          </cell>
        </row>
        <row r="519">
          <cell r="F519" t="str">
            <v/>
          </cell>
          <cell r="G519" t="str">
            <v/>
          </cell>
          <cell r="H519" t="str">
            <v/>
          </cell>
        </row>
        <row r="520">
          <cell r="F520" t="str">
            <v/>
          </cell>
          <cell r="G520" t="str">
            <v/>
          </cell>
          <cell r="H520" t="str">
            <v/>
          </cell>
        </row>
        <row r="521">
          <cell r="F521" t="str">
            <v/>
          </cell>
          <cell r="G521" t="str">
            <v/>
          </cell>
          <cell r="H521" t="str">
            <v/>
          </cell>
        </row>
        <row r="522">
          <cell r="F522" t="str">
            <v/>
          </cell>
          <cell r="G522" t="str">
            <v/>
          </cell>
          <cell r="H522" t="str">
            <v/>
          </cell>
        </row>
        <row r="523">
          <cell r="F523" t="str">
            <v/>
          </cell>
          <cell r="G523" t="str">
            <v/>
          </cell>
          <cell r="H523" t="str">
            <v/>
          </cell>
        </row>
        <row r="524">
          <cell r="F524" t="str">
            <v/>
          </cell>
          <cell r="G524" t="str">
            <v/>
          </cell>
          <cell r="H524" t="str">
            <v/>
          </cell>
        </row>
        <row r="525">
          <cell r="F525" t="str">
            <v/>
          </cell>
          <cell r="G525" t="str">
            <v/>
          </cell>
          <cell r="H525" t="str">
            <v/>
          </cell>
        </row>
        <row r="526">
          <cell r="F526" t="str">
            <v/>
          </cell>
          <cell r="G526" t="str">
            <v/>
          </cell>
          <cell r="H526" t="str">
            <v/>
          </cell>
        </row>
        <row r="527">
          <cell r="F527" t="str">
            <v/>
          </cell>
          <cell r="G527" t="str">
            <v/>
          </cell>
          <cell r="H527" t="str">
            <v/>
          </cell>
        </row>
        <row r="528">
          <cell r="F528" t="str">
            <v/>
          </cell>
          <cell r="G528" t="str">
            <v/>
          </cell>
          <cell r="H528" t="str">
            <v/>
          </cell>
        </row>
        <row r="529">
          <cell r="F529" t="str">
            <v/>
          </cell>
          <cell r="G529" t="str">
            <v/>
          </cell>
          <cell r="H529" t="str">
            <v/>
          </cell>
        </row>
        <row r="530">
          <cell r="F530" t="str">
            <v/>
          </cell>
          <cell r="G530" t="str">
            <v/>
          </cell>
          <cell r="H530" t="str">
            <v/>
          </cell>
        </row>
        <row r="531">
          <cell r="F531" t="str">
            <v/>
          </cell>
          <cell r="G531" t="str">
            <v/>
          </cell>
          <cell r="H531" t="str">
            <v/>
          </cell>
        </row>
        <row r="532">
          <cell r="F532" t="str">
            <v/>
          </cell>
          <cell r="G532" t="str">
            <v/>
          </cell>
          <cell r="H532" t="str">
            <v/>
          </cell>
        </row>
        <row r="533">
          <cell r="F533" t="str">
            <v/>
          </cell>
          <cell r="G533" t="str">
            <v/>
          </cell>
          <cell r="H533" t="str">
            <v/>
          </cell>
        </row>
        <row r="534">
          <cell r="F534" t="str">
            <v/>
          </cell>
          <cell r="G534" t="str">
            <v/>
          </cell>
          <cell r="H534" t="str">
            <v/>
          </cell>
        </row>
        <row r="535">
          <cell r="F535" t="str">
            <v/>
          </cell>
          <cell r="G535" t="str">
            <v/>
          </cell>
          <cell r="H535" t="str">
            <v/>
          </cell>
        </row>
        <row r="536">
          <cell r="F536" t="str">
            <v/>
          </cell>
          <cell r="G536" t="str">
            <v/>
          </cell>
          <cell r="H536" t="str">
            <v/>
          </cell>
        </row>
        <row r="537">
          <cell r="F537" t="str">
            <v/>
          </cell>
          <cell r="G537" t="str">
            <v/>
          </cell>
          <cell r="H537" t="str">
            <v/>
          </cell>
        </row>
        <row r="538">
          <cell r="F538" t="str">
            <v/>
          </cell>
          <cell r="G538" t="str">
            <v/>
          </cell>
          <cell r="H538" t="str">
            <v/>
          </cell>
        </row>
        <row r="539">
          <cell r="F539" t="str">
            <v/>
          </cell>
          <cell r="G539" t="str">
            <v/>
          </cell>
          <cell r="H539" t="str">
            <v/>
          </cell>
        </row>
        <row r="540">
          <cell r="F540" t="str">
            <v/>
          </cell>
          <cell r="G540" t="str">
            <v/>
          </cell>
          <cell r="H540" t="str">
            <v/>
          </cell>
        </row>
        <row r="541">
          <cell r="F541" t="str">
            <v/>
          </cell>
          <cell r="G541" t="str">
            <v/>
          </cell>
          <cell r="H541" t="str">
            <v/>
          </cell>
        </row>
        <row r="542">
          <cell r="F542" t="str">
            <v/>
          </cell>
          <cell r="G542" t="str">
            <v/>
          </cell>
          <cell r="H542" t="str">
            <v/>
          </cell>
        </row>
        <row r="543">
          <cell r="F543" t="str">
            <v/>
          </cell>
          <cell r="G543" t="str">
            <v/>
          </cell>
          <cell r="H543" t="str">
            <v/>
          </cell>
        </row>
        <row r="544">
          <cell r="F544" t="str">
            <v/>
          </cell>
          <cell r="G544" t="str">
            <v/>
          </cell>
          <cell r="H544" t="str">
            <v/>
          </cell>
        </row>
        <row r="545">
          <cell r="F545" t="str">
            <v/>
          </cell>
          <cell r="G545" t="str">
            <v/>
          </cell>
          <cell r="H545" t="str">
            <v/>
          </cell>
        </row>
        <row r="546">
          <cell r="F546" t="str">
            <v/>
          </cell>
          <cell r="G546" t="str">
            <v/>
          </cell>
          <cell r="H546" t="str">
            <v/>
          </cell>
        </row>
        <row r="547">
          <cell r="F547" t="str">
            <v/>
          </cell>
          <cell r="G547" t="str">
            <v/>
          </cell>
          <cell r="H547" t="str">
            <v/>
          </cell>
        </row>
        <row r="548">
          <cell r="F548" t="str">
            <v/>
          </cell>
          <cell r="G548" t="str">
            <v/>
          </cell>
          <cell r="H548" t="str">
            <v/>
          </cell>
        </row>
        <row r="549">
          <cell r="F549" t="str">
            <v/>
          </cell>
          <cell r="G549" t="str">
            <v/>
          </cell>
          <cell r="H549" t="str">
            <v/>
          </cell>
        </row>
        <row r="550">
          <cell r="F550" t="str">
            <v/>
          </cell>
          <cell r="G550" t="str">
            <v/>
          </cell>
          <cell r="H550" t="str">
            <v/>
          </cell>
        </row>
        <row r="551">
          <cell r="F551" t="str">
            <v/>
          </cell>
          <cell r="G551" t="str">
            <v/>
          </cell>
          <cell r="H551" t="str">
            <v/>
          </cell>
        </row>
        <row r="552">
          <cell r="F552" t="str">
            <v/>
          </cell>
          <cell r="G552" t="str">
            <v/>
          </cell>
          <cell r="H552" t="str">
            <v/>
          </cell>
        </row>
        <row r="553">
          <cell r="F553" t="str">
            <v/>
          </cell>
          <cell r="G553" t="str">
            <v/>
          </cell>
          <cell r="H553" t="str">
            <v/>
          </cell>
        </row>
        <row r="554">
          <cell r="F554" t="str">
            <v/>
          </cell>
          <cell r="G554" t="str">
            <v/>
          </cell>
          <cell r="H554" t="str">
            <v/>
          </cell>
        </row>
        <row r="555">
          <cell r="F555" t="str">
            <v/>
          </cell>
          <cell r="G555" t="str">
            <v/>
          </cell>
          <cell r="H555" t="str">
            <v/>
          </cell>
        </row>
        <row r="556">
          <cell r="F556" t="str">
            <v/>
          </cell>
          <cell r="G556" t="str">
            <v/>
          </cell>
          <cell r="H556" t="str">
            <v/>
          </cell>
        </row>
        <row r="557">
          <cell r="F557" t="str">
            <v/>
          </cell>
          <cell r="G557" t="str">
            <v/>
          </cell>
          <cell r="H557" t="str">
            <v/>
          </cell>
        </row>
        <row r="558">
          <cell r="F558" t="str">
            <v/>
          </cell>
          <cell r="G558" t="str">
            <v/>
          </cell>
          <cell r="H558" t="str">
            <v/>
          </cell>
        </row>
        <row r="559">
          <cell r="F559" t="str">
            <v/>
          </cell>
          <cell r="G559" t="str">
            <v/>
          </cell>
          <cell r="H559" t="str">
            <v/>
          </cell>
        </row>
        <row r="560">
          <cell r="F560" t="str">
            <v/>
          </cell>
          <cell r="G560" t="str">
            <v/>
          </cell>
          <cell r="H560" t="str">
            <v/>
          </cell>
        </row>
        <row r="561">
          <cell r="F561" t="str">
            <v/>
          </cell>
          <cell r="G561" t="str">
            <v/>
          </cell>
          <cell r="H561" t="str">
            <v/>
          </cell>
        </row>
        <row r="562">
          <cell r="F562" t="str">
            <v/>
          </cell>
          <cell r="G562" t="str">
            <v/>
          </cell>
          <cell r="H562" t="str">
            <v/>
          </cell>
        </row>
        <row r="563">
          <cell r="F563" t="str">
            <v/>
          </cell>
          <cell r="G563" t="str">
            <v/>
          </cell>
          <cell r="H563" t="str">
            <v/>
          </cell>
        </row>
        <row r="564">
          <cell r="F564" t="str">
            <v/>
          </cell>
          <cell r="G564" t="str">
            <v/>
          </cell>
          <cell r="H564" t="str">
            <v/>
          </cell>
        </row>
        <row r="565">
          <cell r="F565" t="str">
            <v/>
          </cell>
          <cell r="G565" t="str">
            <v/>
          </cell>
          <cell r="H565" t="str">
            <v/>
          </cell>
        </row>
        <row r="566">
          <cell r="F566" t="str">
            <v/>
          </cell>
          <cell r="G566" t="str">
            <v/>
          </cell>
          <cell r="H566" t="str">
            <v/>
          </cell>
        </row>
        <row r="567">
          <cell r="F567" t="str">
            <v/>
          </cell>
          <cell r="G567" t="str">
            <v/>
          </cell>
          <cell r="H567" t="str">
            <v/>
          </cell>
        </row>
        <row r="568">
          <cell r="F568" t="str">
            <v/>
          </cell>
          <cell r="G568" t="str">
            <v/>
          </cell>
          <cell r="H568" t="str">
            <v/>
          </cell>
        </row>
        <row r="569">
          <cell r="F569" t="str">
            <v/>
          </cell>
          <cell r="G569" t="str">
            <v/>
          </cell>
          <cell r="H569" t="str">
            <v/>
          </cell>
        </row>
        <row r="570">
          <cell r="F570" t="str">
            <v/>
          </cell>
          <cell r="G570" t="str">
            <v/>
          </cell>
          <cell r="H570" t="str">
            <v/>
          </cell>
        </row>
        <row r="571">
          <cell r="F571" t="str">
            <v/>
          </cell>
          <cell r="G571" t="str">
            <v/>
          </cell>
          <cell r="H571" t="str">
            <v/>
          </cell>
        </row>
        <row r="572">
          <cell r="F572" t="str">
            <v/>
          </cell>
          <cell r="G572" t="str">
            <v/>
          </cell>
          <cell r="H572" t="str">
            <v/>
          </cell>
        </row>
        <row r="573">
          <cell r="F573" t="str">
            <v/>
          </cell>
          <cell r="G573" t="str">
            <v/>
          </cell>
          <cell r="H573" t="str">
            <v/>
          </cell>
        </row>
        <row r="574">
          <cell r="F574" t="str">
            <v/>
          </cell>
          <cell r="G574" t="str">
            <v/>
          </cell>
          <cell r="H574" t="str">
            <v/>
          </cell>
        </row>
        <row r="575">
          <cell r="F575" t="str">
            <v/>
          </cell>
          <cell r="G575" t="str">
            <v/>
          </cell>
          <cell r="H575" t="str">
            <v/>
          </cell>
        </row>
        <row r="576">
          <cell r="F576" t="str">
            <v/>
          </cell>
          <cell r="G576" t="str">
            <v/>
          </cell>
          <cell r="H576" t="str">
            <v/>
          </cell>
        </row>
        <row r="577">
          <cell r="F577" t="str">
            <v/>
          </cell>
          <cell r="G577" t="str">
            <v/>
          </cell>
          <cell r="H577" t="str">
            <v/>
          </cell>
        </row>
        <row r="578">
          <cell r="F578" t="str">
            <v/>
          </cell>
          <cell r="G578" t="str">
            <v/>
          </cell>
          <cell r="H578" t="str">
            <v/>
          </cell>
        </row>
        <row r="579">
          <cell r="F579" t="str">
            <v/>
          </cell>
          <cell r="G579" t="str">
            <v/>
          </cell>
          <cell r="H579" t="str">
            <v/>
          </cell>
        </row>
        <row r="580">
          <cell r="F580" t="str">
            <v/>
          </cell>
          <cell r="G580" t="str">
            <v/>
          </cell>
          <cell r="H580" t="str">
            <v/>
          </cell>
        </row>
        <row r="581">
          <cell r="F581" t="str">
            <v/>
          </cell>
          <cell r="G581" t="str">
            <v/>
          </cell>
          <cell r="H581" t="str">
            <v/>
          </cell>
        </row>
        <row r="582">
          <cell r="F582" t="str">
            <v/>
          </cell>
          <cell r="G582" t="str">
            <v/>
          </cell>
          <cell r="H582" t="str">
            <v/>
          </cell>
        </row>
        <row r="583">
          <cell r="F583" t="str">
            <v/>
          </cell>
          <cell r="G583" t="str">
            <v/>
          </cell>
          <cell r="H583" t="str">
            <v/>
          </cell>
        </row>
        <row r="584">
          <cell r="F584" t="str">
            <v/>
          </cell>
          <cell r="G584" t="str">
            <v/>
          </cell>
          <cell r="H584" t="str">
            <v/>
          </cell>
        </row>
        <row r="585">
          <cell r="F585" t="str">
            <v/>
          </cell>
          <cell r="G585" t="str">
            <v/>
          </cell>
          <cell r="H585" t="str">
            <v/>
          </cell>
        </row>
        <row r="586">
          <cell r="F586" t="str">
            <v/>
          </cell>
          <cell r="G586" t="str">
            <v/>
          </cell>
          <cell r="H586" t="str">
            <v/>
          </cell>
        </row>
        <row r="587">
          <cell r="F587" t="str">
            <v/>
          </cell>
          <cell r="G587" t="str">
            <v/>
          </cell>
          <cell r="H587" t="str">
            <v/>
          </cell>
        </row>
        <row r="588">
          <cell r="F588" t="str">
            <v/>
          </cell>
          <cell r="G588" t="str">
            <v/>
          </cell>
          <cell r="H588" t="str">
            <v/>
          </cell>
        </row>
        <row r="589">
          <cell r="F589" t="str">
            <v/>
          </cell>
          <cell r="G589" t="str">
            <v/>
          </cell>
          <cell r="H589" t="str">
            <v/>
          </cell>
        </row>
        <row r="590">
          <cell r="F590" t="str">
            <v/>
          </cell>
          <cell r="G590" t="str">
            <v/>
          </cell>
          <cell r="H590" t="str">
            <v/>
          </cell>
        </row>
        <row r="591">
          <cell r="F591" t="str">
            <v/>
          </cell>
          <cell r="G591" t="str">
            <v/>
          </cell>
          <cell r="H591" t="str">
            <v/>
          </cell>
        </row>
        <row r="592">
          <cell r="F592" t="str">
            <v/>
          </cell>
          <cell r="G592" t="str">
            <v/>
          </cell>
          <cell r="H592" t="str">
            <v/>
          </cell>
        </row>
        <row r="593">
          <cell r="F593" t="str">
            <v/>
          </cell>
          <cell r="G593" t="str">
            <v/>
          </cell>
          <cell r="H593" t="str">
            <v/>
          </cell>
        </row>
        <row r="594">
          <cell r="F594" t="str">
            <v/>
          </cell>
          <cell r="G594" t="str">
            <v/>
          </cell>
          <cell r="H594" t="str">
            <v/>
          </cell>
        </row>
        <row r="595">
          <cell r="F595" t="str">
            <v/>
          </cell>
          <cell r="G595" t="str">
            <v/>
          </cell>
          <cell r="H595" t="str">
            <v/>
          </cell>
        </row>
        <row r="596">
          <cell r="F596" t="str">
            <v/>
          </cell>
          <cell r="G596" t="str">
            <v/>
          </cell>
          <cell r="H596" t="str">
            <v/>
          </cell>
        </row>
        <row r="597">
          <cell r="F597" t="str">
            <v/>
          </cell>
          <cell r="G597" t="str">
            <v/>
          </cell>
          <cell r="H597" t="str">
            <v/>
          </cell>
        </row>
        <row r="598">
          <cell r="F598" t="str">
            <v/>
          </cell>
          <cell r="G598" t="str">
            <v/>
          </cell>
          <cell r="H598" t="str">
            <v/>
          </cell>
        </row>
        <row r="599">
          <cell r="F599" t="str">
            <v/>
          </cell>
          <cell r="G599" t="str">
            <v/>
          </cell>
          <cell r="H599" t="str">
            <v/>
          </cell>
        </row>
        <row r="600">
          <cell r="F600" t="str">
            <v/>
          </cell>
          <cell r="G600" t="str">
            <v/>
          </cell>
          <cell r="H600" t="str">
            <v/>
          </cell>
        </row>
        <row r="601">
          <cell r="F601" t="str">
            <v/>
          </cell>
          <cell r="G601" t="str">
            <v/>
          </cell>
          <cell r="H601" t="str">
            <v/>
          </cell>
        </row>
        <row r="602">
          <cell r="F602" t="str">
            <v/>
          </cell>
          <cell r="G602" t="str">
            <v/>
          </cell>
          <cell r="H602" t="str">
            <v/>
          </cell>
        </row>
        <row r="603">
          <cell r="F603" t="str">
            <v/>
          </cell>
          <cell r="G603" t="str">
            <v/>
          </cell>
          <cell r="H603" t="str">
            <v/>
          </cell>
        </row>
        <row r="604">
          <cell r="F604" t="str">
            <v/>
          </cell>
          <cell r="G604" t="str">
            <v/>
          </cell>
          <cell r="H604" t="str">
            <v/>
          </cell>
        </row>
        <row r="605">
          <cell r="F605" t="str">
            <v/>
          </cell>
          <cell r="G605" t="str">
            <v/>
          </cell>
          <cell r="H605" t="str">
            <v/>
          </cell>
        </row>
        <row r="606">
          <cell r="F606" t="str">
            <v/>
          </cell>
          <cell r="G606" t="str">
            <v/>
          </cell>
          <cell r="H606" t="str">
            <v/>
          </cell>
        </row>
        <row r="607">
          <cell r="F607" t="str">
            <v/>
          </cell>
          <cell r="G607" t="str">
            <v/>
          </cell>
          <cell r="H607" t="str">
            <v/>
          </cell>
        </row>
        <row r="608">
          <cell r="F608" t="str">
            <v/>
          </cell>
          <cell r="G608" t="str">
            <v/>
          </cell>
          <cell r="H608" t="str">
            <v/>
          </cell>
        </row>
        <row r="609">
          <cell r="F609" t="str">
            <v/>
          </cell>
          <cell r="G609" t="str">
            <v/>
          </cell>
          <cell r="H609" t="str">
            <v/>
          </cell>
        </row>
        <row r="610">
          <cell r="F610" t="str">
            <v/>
          </cell>
          <cell r="G610" t="str">
            <v/>
          </cell>
          <cell r="H610" t="str">
            <v/>
          </cell>
        </row>
        <row r="611">
          <cell r="F611" t="str">
            <v/>
          </cell>
          <cell r="G611" t="str">
            <v/>
          </cell>
          <cell r="H611" t="str">
            <v/>
          </cell>
        </row>
        <row r="612">
          <cell r="F612" t="str">
            <v/>
          </cell>
          <cell r="G612" t="str">
            <v/>
          </cell>
          <cell r="H612" t="str">
            <v/>
          </cell>
        </row>
        <row r="613">
          <cell r="F613" t="str">
            <v/>
          </cell>
          <cell r="G613" t="str">
            <v/>
          </cell>
          <cell r="H613" t="str">
            <v/>
          </cell>
        </row>
        <row r="614">
          <cell r="F614" t="str">
            <v/>
          </cell>
          <cell r="G614" t="str">
            <v/>
          </cell>
          <cell r="H614" t="str">
            <v/>
          </cell>
        </row>
        <row r="615">
          <cell r="F615" t="str">
            <v/>
          </cell>
          <cell r="G615" t="str">
            <v/>
          </cell>
          <cell r="H615" t="str">
            <v/>
          </cell>
        </row>
        <row r="616">
          <cell r="F616" t="str">
            <v/>
          </cell>
          <cell r="G616" t="str">
            <v/>
          </cell>
          <cell r="H616" t="str">
            <v/>
          </cell>
        </row>
        <row r="617">
          <cell r="F617" t="str">
            <v/>
          </cell>
          <cell r="G617" t="str">
            <v/>
          </cell>
          <cell r="H617" t="str">
            <v/>
          </cell>
        </row>
        <row r="618">
          <cell r="F618" t="str">
            <v/>
          </cell>
          <cell r="G618" t="str">
            <v/>
          </cell>
          <cell r="H618" t="str">
            <v/>
          </cell>
        </row>
        <row r="619">
          <cell r="F619" t="str">
            <v/>
          </cell>
          <cell r="G619" t="str">
            <v/>
          </cell>
          <cell r="H619" t="str">
            <v/>
          </cell>
        </row>
        <row r="620">
          <cell r="F620" t="str">
            <v/>
          </cell>
          <cell r="G620" t="str">
            <v/>
          </cell>
          <cell r="H620" t="str">
            <v/>
          </cell>
        </row>
        <row r="621">
          <cell r="F621" t="str">
            <v/>
          </cell>
          <cell r="G621" t="str">
            <v/>
          </cell>
          <cell r="H621" t="str">
            <v/>
          </cell>
        </row>
        <row r="622">
          <cell r="F622" t="str">
            <v/>
          </cell>
          <cell r="G622" t="str">
            <v/>
          </cell>
          <cell r="H622" t="str">
            <v/>
          </cell>
        </row>
        <row r="623">
          <cell r="F623" t="str">
            <v/>
          </cell>
          <cell r="G623" t="str">
            <v/>
          </cell>
          <cell r="H623" t="str">
            <v/>
          </cell>
        </row>
        <row r="624">
          <cell r="F624" t="str">
            <v/>
          </cell>
          <cell r="G624" t="str">
            <v/>
          </cell>
          <cell r="H624" t="str">
            <v/>
          </cell>
        </row>
        <row r="625">
          <cell r="F625" t="str">
            <v/>
          </cell>
          <cell r="G625" t="str">
            <v/>
          </cell>
          <cell r="H625" t="str">
            <v/>
          </cell>
        </row>
        <row r="626">
          <cell r="F626" t="str">
            <v/>
          </cell>
          <cell r="G626" t="str">
            <v/>
          </cell>
          <cell r="H626" t="str">
            <v/>
          </cell>
        </row>
        <row r="627">
          <cell r="F627" t="str">
            <v/>
          </cell>
          <cell r="G627" t="str">
            <v/>
          </cell>
          <cell r="H627" t="str">
            <v/>
          </cell>
        </row>
        <row r="628">
          <cell r="F628" t="str">
            <v/>
          </cell>
          <cell r="G628" t="str">
            <v/>
          </cell>
          <cell r="H628" t="str">
            <v/>
          </cell>
        </row>
        <row r="629">
          <cell r="F629" t="str">
            <v/>
          </cell>
          <cell r="G629" t="str">
            <v/>
          </cell>
          <cell r="H629" t="str">
            <v/>
          </cell>
        </row>
        <row r="630">
          <cell r="F630" t="str">
            <v/>
          </cell>
          <cell r="G630" t="str">
            <v/>
          </cell>
          <cell r="H630" t="str">
            <v/>
          </cell>
        </row>
        <row r="631">
          <cell r="F631" t="str">
            <v/>
          </cell>
          <cell r="G631" t="str">
            <v/>
          </cell>
          <cell r="H631" t="str">
            <v/>
          </cell>
        </row>
        <row r="632">
          <cell r="F632" t="str">
            <v/>
          </cell>
          <cell r="G632" t="str">
            <v/>
          </cell>
          <cell r="H632" t="str">
            <v/>
          </cell>
        </row>
        <row r="633">
          <cell r="F633" t="str">
            <v/>
          </cell>
          <cell r="G633" t="str">
            <v/>
          </cell>
          <cell r="H633" t="str">
            <v/>
          </cell>
        </row>
        <row r="634">
          <cell r="F634" t="str">
            <v/>
          </cell>
          <cell r="G634" t="str">
            <v/>
          </cell>
          <cell r="H634" t="str">
            <v/>
          </cell>
        </row>
        <row r="635">
          <cell r="F635" t="str">
            <v/>
          </cell>
          <cell r="G635" t="str">
            <v/>
          </cell>
          <cell r="H635" t="str">
            <v/>
          </cell>
        </row>
        <row r="636">
          <cell r="F636" t="str">
            <v/>
          </cell>
          <cell r="G636" t="str">
            <v/>
          </cell>
          <cell r="H636" t="str">
            <v/>
          </cell>
        </row>
        <row r="637">
          <cell r="F637" t="str">
            <v/>
          </cell>
          <cell r="G637" t="str">
            <v/>
          </cell>
          <cell r="H637" t="str">
            <v/>
          </cell>
        </row>
        <row r="638">
          <cell r="F638" t="str">
            <v/>
          </cell>
          <cell r="G638" t="str">
            <v/>
          </cell>
          <cell r="H638" t="str">
            <v/>
          </cell>
        </row>
        <row r="639">
          <cell r="F639" t="str">
            <v/>
          </cell>
          <cell r="G639" t="str">
            <v/>
          </cell>
          <cell r="H639" t="str">
            <v/>
          </cell>
        </row>
        <row r="640">
          <cell r="F640" t="str">
            <v/>
          </cell>
          <cell r="G640" t="str">
            <v/>
          </cell>
          <cell r="H640" t="str">
            <v/>
          </cell>
        </row>
        <row r="641">
          <cell r="F641" t="str">
            <v/>
          </cell>
          <cell r="G641" t="str">
            <v/>
          </cell>
          <cell r="H641" t="str">
            <v/>
          </cell>
        </row>
        <row r="642">
          <cell r="F642" t="str">
            <v/>
          </cell>
          <cell r="G642" t="str">
            <v/>
          </cell>
          <cell r="H642" t="str">
            <v/>
          </cell>
        </row>
        <row r="643">
          <cell r="F643" t="str">
            <v/>
          </cell>
          <cell r="G643" t="str">
            <v/>
          </cell>
          <cell r="H643" t="str">
            <v/>
          </cell>
        </row>
        <row r="644">
          <cell r="F644" t="str">
            <v/>
          </cell>
          <cell r="G644" t="str">
            <v/>
          </cell>
          <cell r="H644" t="str">
            <v/>
          </cell>
        </row>
        <row r="645">
          <cell r="F645" t="str">
            <v/>
          </cell>
          <cell r="G645" t="str">
            <v/>
          </cell>
          <cell r="H645" t="str">
            <v/>
          </cell>
        </row>
        <row r="646">
          <cell r="F646" t="str">
            <v/>
          </cell>
          <cell r="G646" t="str">
            <v/>
          </cell>
          <cell r="H646" t="str">
            <v/>
          </cell>
        </row>
        <row r="647">
          <cell r="F647" t="str">
            <v/>
          </cell>
          <cell r="G647" t="str">
            <v/>
          </cell>
          <cell r="H647" t="str">
            <v/>
          </cell>
        </row>
        <row r="648">
          <cell r="F648" t="str">
            <v/>
          </cell>
          <cell r="G648" t="str">
            <v/>
          </cell>
          <cell r="H648" t="str">
            <v/>
          </cell>
        </row>
        <row r="649">
          <cell r="F649" t="str">
            <v/>
          </cell>
          <cell r="G649" t="str">
            <v/>
          </cell>
          <cell r="H649" t="str">
            <v/>
          </cell>
        </row>
        <row r="650">
          <cell r="F650" t="str">
            <v/>
          </cell>
          <cell r="G650" t="str">
            <v/>
          </cell>
          <cell r="H650" t="str">
            <v/>
          </cell>
        </row>
        <row r="651">
          <cell r="F651" t="str">
            <v/>
          </cell>
          <cell r="G651" t="str">
            <v/>
          </cell>
          <cell r="H651" t="str">
            <v/>
          </cell>
        </row>
        <row r="652">
          <cell r="F652" t="str">
            <v/>
          </cell>
          <cell r="G652" t="str">
            <v/>
          </cell>
          <cell r="H652" t="str">
            <v/>
          </cell>
        </row>
        <row r="653">
          <cell r="F653" t="str">
            <v/>
          </cell>
          <cell r="G653" t="str">
            <v/>
          </cell>
          <cell r="H653" t="str">
            <v/>
          </cell>
        </row>
        <row r="654">
          <cell r="F654" t="str">
            <v/>
          </cell>
          <cell r="G654" t="str">
            <v/>
          </cell>
          <cell r="H654" t="str">
            <v/>
          </cell>
        </row>
        <row r="655">
          <cell r="F655" t="str">
            <v/>
          </cell>
          <cell r="G655" t="str">
            <v/>
          </cell>
          <cell r="H655" t="str">
            <v/>
          </cell>
        </row>
        <row r="656">
          <cell r="F656" t="str">
            <v/>
          </cell>
          <cell r="G656" t="str">
            <v/>
          </cell>
          <cell r="H656" t="str">
            <v/>
          </cell>
        </row>
        <row r="657">
          <cell r="F657" t="str">
            <v/>
          </cell>
          <cell r="G657" t="str">
            <v/>
          </cell>
          <cell r="H657" t="str">
            <v/>
          </cell>
        </row>
        <row r="658">
          <cell r="F658" t="str">
            <v/>
          </cell>
          <cell r="G658" t="str">
            <v/>
          </cell>
          <cell r="H658" t="str">
            <v/>
          </cell>
        </row>
        <row r="659">
          <cell r="F659" t="str">
            <v/>
          </cell>
          <cell r="G659" t="str">
            <v/>
          </cell>
          <cell r="H659" t="str">
            <v/>
          </cell>
        </row>
        <row r="660">
          <cell r="F660" t="str">
            <v/>
          </cell>
          <cell r="G660" t="str">
            <v/>
          </cell>
          <cell r="H660" t="str">
            <v/>
          </cell>
        </row>
        <row r="661">
          <cell r="F661" t="str">
            <v/>
          </cell>
          <cell r="G661" t="str">
            <v/>
          </cell>
          <cell r="H661" t="str">
            <v/>
          </cell>
        </row>
        <row r="662">
          <cell r="F662" t="str">
            <v/>
          </cell>
          <cell r="G662" t="str">
            <v/>
          </cell>
          <cell r="H662" t="str">
            <v/>
          </cell>
        </row>
        <row r="663">
          <cell r="F663" t="str">
            <v/>
          </cell>
          <cell r="G663" t="str">
            <v/>
          </cell>
          <cell r="H663" t="str">
            <v/>
          </cell>
        </row>
        <row r="664">
          <cell r="F664" t="str">
            <v/>
          </cell>
          <cell r="G664" t="str">
            <v/>
          </cell>
          <cell r="H664" t="str">
            <v/>
          </cell>
        </row>
        <row r="665">
          <cell r="F665" t="str">
            <v/>
          </cell>
          <cell r="G665" t="str">
            <v/>
          </cell>
          <cell r="H665" t="str">
            <v/>
          </cell>
        </row>
        <row r="666">
          <cell r="F666" t="str">
            <v/>
          </cell>
          <cell r="G666" t="str">
            <v/>
          </cell>
          <cell r="H666" t="str">
            <v/>
          </cell>
        </row>
        <row r="667">
          <cell r="F667" t="str">
            <v/>
          </cell>
          <cell r="G667" t="str">
            <v/>
          </cell>
          <cell r="H667" t="str">
            <v/>
          </cell>
        </row>
        <row r="668">
          <cell r="F668" t="str">
            <v/>
          </cell>
          <cell r="G668" t="str">
            <v/>
          </cell>
          <cell r="H668" t="str">
            <v/>
          </cell>
        </row>
        <row r="669">
          <cell r="F669" t="str">
            <v/>
          </cell>
          <cell r="G669" t="str">
            <v/>
          </cell>
          <cell r="H669" t="str">
            <v/>
          </cell>
        </row>
        <row r="670">
          <cell r="F670" t="str">
            <v/>
          </cell>
          <cell r="G670" t="str">
            <v/>
          </cell>
          <cell r="H670" t="str">
            <v/>
          </cell>
        </row>
        <row r="671">
          <cell r="F671" t="str">
            <v/>
          </cell>
          <cell r="G671" t="str">
            <v/>
          </cell>
          <cell r="H671" t="str">
            <v/>
          </cell>
        </row>
        <row r="672">
          <cell r="F672" t="str">
            <v/>
          </cell>
          <cell r="G672" t="str">
            <v/>
          </cell>
          <cell r="H672" t="str">
            <v/>
          </cell>
        </row>
        <row r="673">
          <cell r="F673" t="str">
            <v/>
          </cell>
          <cell r="G673" t="str">
            <v/>
          </cell>
          <cell r="H673" t="str">
            <v/>
          </cell>
        </row>
        <row r="674">
          <cell r="F674" t="str">
            <v/>
          </cell>
          <cell r="G674" t="str">
            <v/>
          </cell>
          <cell r="H674" t="str">
            <v/>
          </cell>
        </row>
        <row r="675">
          <cell r="F675" t="str">
            <v/>
          </cell>
          <cell r="G675" t="str">
            <v/>
          </cell>
          <cell r="H675" t="str">
            <v/>
          </cell>
        </row>
        <row r="676">
          <cell r="F676" t="str">
            <v/>
          </cell>
          <cell r="G676" t="str">
            <v/>
          </cell>
          <cell r="H676" t="str">
            <v/>
          </cell>
        </row>
        <row r="677">
          <cell r="F677" t="str">
            <v/>
          </cell>
          <cell r="G677" t="str">
            <v/>
          </cell>
          <cell r="H677" t="str">
            <v/>
          </cell>
        </row>
        <row r="678">
          <cell r="F678" t="str">
            <v/>
          </cell>
          <cell r="G678" t="str">
            <v/>
          </cell>
          <cell r="H678" t="str">
            <v/>
          </cell>
        </row>
        <row r="679">
          <cell r="F679" t="str">
            <v/>
          </cell>
          <cell r="G679" t="str">
            <v/>
          </cell>
          <cell r="H679" t="str">
            <v/>
          </cell>
        </row>
        <row r="680">
          <cell r="F680" t="str">
            <v/>
          </cell>
          <cell r="G680" t="str">
            <v/>
          </cell>
          <cell r="H680" t="str">
            <v/>
          </cell>
        </row>
        <row r="681">
          <cell r="F681" t="str">
            <v/>
          </cell>
          <cell r="G681" t="str">
            <v/>
          </cell>
          <cell r="H681" t="str">
            <v/>
          </cell>
        </row>
        <row r="682">
          <cell r="F682" t="str">
            <v/>
          </cell>
          <cell r="G682" t="str">
            <v/>
          </cell>
          <cell r="H682" t="str">
            <v/>
          </cell>
        </row>
        <row r="683">
          <cell r="F683" t="str">
            <v/>
          </cell>
          <cell r="G683" t="str">
            <v/>
          </cell>
          <cell r="H683" t="str">
            <v/>
          </cell>
        </row>
        <row r="684">
          <cell r="F684" t="str">
            <v/>
          </cell>
          <cell r="G684" t="str">
            <v/>
          </cell>
          <cell r="H684" t="str">
            <v/>
          </cell>
        </row>
        <row r="685">
          <cell r="F685" t="str">
            <v/>
          </cell>
          <cell r="G685" t="str">
            <v/>
          </cell>
          <cell r="H685" t="str">
            <v/>
          </cell>
        </row>
        <row r="686">
          <cell r="F686" t="str">
            <v/>
          </cell>
          <cell r="G686" t="str">
            <v/>
          </cell>
          <cell r="H686" t="str">
            <v/>
          </cell>
        </row>
        <row r="687">
          <cell r="F687" t="str">
            <v/>
          </cell>
          <cell r="G687" t="str">
            <v/>
          </cell>
          <cell r="H687" t="str">
            <v/>
          </cell>
        </row>
        <row r="688">
          <cell r="F688" t="str">
            <v/>
          </cell>
          <cell r="G688" t="str">
            <v/>
          </cell>
          <cell r="H688" t="str">
            <v/>
          </cell>
        </row>
        <row r="689">
          <cell r="F689" t="str">
            <v/>
          </cell>
          <cell r="G689" t="str">
            <v/>
          </cell>
          <cell r="H689" t="str">
            <v/>
          </cell>
        </row>
        <row r="690">
          <cell r="F690" t="str">
            <v/>
          </cell>
          <cell r="G690" t="str">
            <v/>
          </cell>
          <cell r="H690" t="str">
            <v/>
          </cell>
        </row>
        <row r="691">
          <cell r="F691" t="str">
            <v/>
          </cell>
          <cell r="G691" t="str">
            <v/>
          </cell>
          <cell r="H691" t="str">
            <v/>
          </cell>
        </row>
        <row r="692">
          <cell r="F692" t="str">
            <v/>
          </cell>
          <cell r="G692" t="str">
            <v/>
          </cell>
          <cell r="H692" t="str">
            <v/>
          </cell>
        </row>
        <row r="693">
          <cell r="F693" t="str">
            <v/>
          </cell>
          <cell r="G693" t="str">
            <v/>
          </cell>
          <cell r="H693" t="str">
            <v/>
          </cell>
        </row>
        <row r="694">
          <cell r="F694" t="str">
            <v/>
          </cell>
          <cell r="G694" t="str">
            <v/>
          </cell>
          <cell r="H694" t="str">
            <v/>
          </cell>
        </row>
        <row r="695">
          <cell r="F695" t="str">
            <v/>
          </cell>
          <cell r="G695" t="str">
            <v/>
          </cell>
          <cell r="H695" t="str">
            <v/>
          </cell>
        </row>
        <row r="696">
          <cell r="F696" t="str">
            <v/>
          </cell>
          <cell r="G696" t="str">
            <v/>
          </cell>
          <cell r="H696" t="str">
            <v/>
          </cell>
        </row>
        <row r="697">
          <cell r="F697" t="str">
            <v/>
          </cell>
          <cell r="G697" t="str">
            <v/>
          </cell>
          <cell r="H697" t="str">
            <v/>
          </cell>
        </row>
        <row r="698">
          <cell r="F698" t="str">
            <v/>
          </cell>
          <cell r="G698" t="str">
            <v/>
          </cell>
          <cell r="H698" t="str">
            <v/>
          </cell>
        </row>
        <row r="699">
          <cell r="F699" t="str">
            <v/>
          </cell>
          <cell r="G699" t="str">
            <v/>
          </cell>
          <cell r="H699" t="str">
            <v/>
          </cell>
        </row>
        <row r="700">
          <cell r="F700" t="str">
            <v/>
          </cell>
          <cell r="G700" t="str">
            <v/>
          </cell>
          <cell r="H700" t="str">
            <v/>
          </cell>
        </row>
        <row r="701">
          <cell r="F701" t="str">
            <v/>
          </cell>
          <cell r="G701" t="str">
            <v/>
          </cell>
          <cell r="H701" t="str">
            <v/>
          </cell>
        </row>
        <row r="702">
          <cell r="F702" t="str">
            <v/>
          </cell>
          <cell r="G702" t="str">
            <v/>
          </cell>
          <cell r="H702" t="str">
            <v/>
          </cell>
        </row>
        <row r="703">
          <cell r="F703" t="str">
            <v/>
          </cell>
          <cell r="G703" t="str">
            <v/>
          </cell>
          <cell r="H703" t="str">
            <v/>
          </cell>
        </row>
        <row r="704">
          <cell r="F704" t="str">
            <v/>
          </cell>
          <cell r="G704" t="str">
            <v/>
          </cell>
          <cell r="H704" t="str">
            <v/>
          </cell>
        </row>
        <row r="705">
          <cell r="F705" t="str">
            <v/>
          </cell>
          <cell r="G705" t="str">
            <v/>
          </cell>
          <cell r="H705" t="str">
            <v/>
          </cell>
        </row>
        <row r="706">
          <cell r="F706" t="str">
            <v/>
          </cell>
          <cell r="G706" t="str">
            <v/>
          </cell>
          <cell r="H706" t="str">
            <v/>
          </cell>
        </row>
        <row r="707">
          <cell r="F707" t="str">
            <v/>
          </cell>
          <cell r="G707" t="str">
            <v/>
          </cell>
          <cell r="H707" t="str">
            <v/>
          </cell>
        </row>
        <row r="708">
          <cell r="F708" t="str">
            <v/>
          </cell>
          <cell r="G708" t="str">
            <v/>
          </cell>
          <cell r="H708" t="str">
            <v/>
          </cell>
        </row>
        <row r="709">
          <cell r="F709" t="str">
            <v/>
          </cell>
          <cell r="G709" t="str">
            <v/>
          </cell>
          <cell r="H709" t="str">
            <v/>
          </cell>
        </row>
        <row r="710">
          <cell r="F710" t="str">
            <v/>
          </cell>
          <cell r="G710" t="str">
            <v/>
          </cell>
          <cell r="H710" t="str">
            <v/>
          </cell>
        </row>
        <row r="711">
          <cell r="F711" t="str">
            <v/>
          </cell>
          <cell r="G711" t="str">
            <v/>
          </cell>
          <cell r="H711" t="str">
            <v/>
          </cell>
        </row>
        <row r="712">
          <cell r="F712" t="str">
            <v/>
          </cell>
          <cell r="G712" t="str">
            <v/>
          </cell>
          <cell r="H712" t="str">
            <v/>
          </cell>
        </row>
        <row r="713">
          <cell r="F713" t="str">
            <v/>
          </cell>
          <cell r="G713" t="str">
            <v/>
          </cell>
          <cell r="H713" t="str">
            <v/>
          </cell>
        </row>
        <row r="714">
          <cell r="F714" t="str">
            <v/>
          </cell>
          <cell r="G714" t="str">
            <v/>
          </cell>
          <cell r="H714" t="str">
            <v/>
          </cell>
        </row>
        <row r="715">
          <cell r="F715" t="str">
            <v/>
          </cell>
          <cell r="G715" t="str">
            <v/>
          </cell>
          <cell r="H715" t="str">
            <v/>
          </cell>
        </row>
        <row r="716">
          <cell r="F716" t="str">
            <v/>
          </cell>
          <cell r="G716" t="str">
            <v/>
          </cell>
          <cell r="H716" t="str">
            <v/>
          </cell>
        </row>
        <row r="717">
          <cell r="F717" t="str">
            <v/>
          </cell>
          <cell r="G717" t="str">
            <v/>
          </cell>
          <cell r="H717" t="str">
            <v/>
          </cell>
        </row>
        <row r="718">
          <cell r="F718" t="str">
            <v/>
          </cell>
          <cell r="G718" t="str">
            <v/>
          </cell>
          <cell r="H718" t="str">
            <v/>
          </cell>
        </row>
        <row r="719">
          <cell r="F719" t="str">
            <v/>
          </cell>
          <cell r="G719" t="str">
            <v/>
          </cell>
          <cell r="H719" t="str">
            <v/>
          </cell>
        </row>
        <row r="720">
          <cell r="F720" t="str">
            <v/>
          </cell>
          <cell r="G720" t="str">
            <v/>
          </cell>
          <cell r="H720" t="str">
            <v/>
          </cell>
        </row>
        <row r="721">
          <cell r="F721" t="str">
            <v/>
          </cell>
          <cell r="G721" t="str">
            <v/>
          </cell>
          <cell r="H721" t="str">
            <v/>
          </cell>
        </row>
        <row r="722">
          <cell r="F722" t="str">
            <v/>
          </cell>
          <cell r="G722" t="str">
            <v/>
          </cell>
          <cell r="H722" t="str">
            <v/>
          </cell>
        </row>
        <row r="723">
          <cell r="F723" t="str">
            <v/>
          </cell>
          <cell r="G723" t="str">
            <v/>
          </cell>
          <cell r="H723" t="str">
            <v/>
          </cell>
        </row>
        <row r="724">
          <cell r="F724" t="str">
            <v/>
          </cell>
          <cell r="G724" t="str">
            <v/>
          </cell>
          <cell r="H724" t="str">
            <v/>
          </cell>
        </row>
        <row r="725">
          <cell r="F725" t="str">
            <v/>
          </cell>
          <cell r="G725" t="str">
            <v/>
          </cell>
          <cell r="H725" t="str">
            <v/>
          </cell>
        </row>
        <row r="726">
          <cell r="F726" t="str">
            <v/>
          </cell>
          <cell r="G726" t="str">
            <v/>
          </cell>
          <cell r="H726" t="str">
            <v/>
          </cell>
        </row>
        <row r="727">
          <cell r="F727" t="str">
            <v/>
          </cell>
          <cell r="G727" t="str">
            <v/>
          </cell>
          <cell r="H727" t="str">
            <v/>
          </cell>
        </row>
        <row r="728">
          <cell r="F728" t="str">
            <v/>
          </cell>
          <cell r="G728" t="str">
            <v/>
          </cell>
          <cell r="H728" t="str">
            <v/>
          </cell>
        </row>
        <row r="729">
          <cell r="F729" t="str">
            <v/>
          </cell>
          <cell r="G729" t="str">
            <v/>
          </cell>
          <cell r="H729" t="str">
            <v/>
          </cell>
        </row>
        <row r="730">
          <cell r="F730" t="str">
            <v/>
          </cell>
          <cell r="G730" t="str">
            <v/>
          </cell>
          <cell r="H730" t="str">
            <v/>
          </cell>
        </row>
        <row r="731">
          <cell r="F731" t="str">
            <v/>
          </cell>
          <cell r="G731" t="str">
            <v/>
          </cell>
          <cell r="H731" t="str">
            <v/>
          </cell>
        </row>
        <row r="732">
          <cell r="F732" t="str">
            <v/>
          </cell>
          <cell r="G732" t="str">
            <v/>
          </cell>
          <cell r="H732" t="str">
            <v/>
          </cell>
        </row>
        <row r="733">
          <cell r="F733" t="str">
            <v/>
          </cell>
          <cell r="G733" t="str">
            <v/>
          </cell>
          <cell r="H733" t="str">
            <v/>
          </cell>
        </row>
        <row r="734">
          <cell r="F734" t="str">
            <v/>
          </cell>
          <cell r="G734" t="str">
            <v/>
          </cell>
          <cell r="H734" t="str">
            <v/>
          </cell>
        </row>
        <row r="735">
          <cell r="F735" t="str">
            <v/>
          </cell>
          <cell r="G735" t="str">
            <v/>
          </cell>
          <cell r="H735" t="str">
            <v/>
          </cell>
        </row>
        <row r="736">
          <cell r="F736" t="str">
            <v/>
          </cell>
          <cell r="G736" t="str">
            <v/>
          </cell>
          <cell r="H736" t="str">
            <v/>
          </cell>
        </row>
        <row r="737">
          <cell r="F737" t="str">
            <v/>
          </cell>
          <cell r="G737" t="str">
            <v/>
          </cell>
          <cell r="H737" t="str">
            <v/>
          </cell>
        </row>
        <row r="738">
          <cell r="F738" t="str">
            <v/>
          </cell>
          <cell r="G738" t="str">
            <v/>
          </cell>
          <cell r="H738" t="str">
            <v/>
          </cell>
        </row>
        <row r="739">
          <cell r="F739" t="str">
            <v/>
          </cell>
          <cell r="G739" t="str">
            <v/>
          </cell>
          <cell r="H739" t="str">
            <v/>
          </cell>
        </row>
        <row r="740">
          <cell r="F740" t="str">
            <v/>
          </cell>
          <cell r="G740" t="str">
            <v/>
          </cell>
          <cell r="H740" t="str">
            <v/>
          </cell>
        </row>
        <row r="741">
          <cell r="F741" t="str">
            <v/>
          </cell>
          <cell r="G741" t="str">
            <v/>
          </cell>
          <cell r="H741" t="str">
            <v/>
          </cell>
        </row>
        <row r="742">
          <cell r="F742" t="str">
            <v/>
          </cell>
          <cell r="G742" t="str">
            <v/>
          </cell>
          <cell r="H742" t="str">
            <v/>
          </cell>
        </row>
        <row r="743">
          <cell r="F743" t="str">
            <v/>
          </cell>
          <cell r="G743" t="str">
            <v/>
          </cell>
          <cell r="H743" t="str">
            <v/>
          </cell>
        </row>
        <row r="744">
          <cell r="F744" t="str">
            <v/>
          </cell>
          <cell r="G744" t="str">
            <v/>
          </cell>
          <cell r="H744" t="str">
            <v/>
          </cell>
        </row>
        <row r="745">
          <cell r="F745" t="str">
            <v/>
          </cell>
          <cell r="G745" t="str">
            <v/>
          </cell>
          <cell r="H745" t="str">
            <v/>
          </cell>
        </row>
        <row r="746">
          <cell r="F746" t="str">
            <v/>
          </cell>
          <cell r="G746" t="str">
            <v/>
          </cell>
          <cell r="H746" t="str">
            <v/>
          </cell>
        </row>
        <row r="747">
          <cell r="F747" t="str">
            <v/>
          </cell>
          <cell r="G747" t="str">
            <v/>
          </cell>
          <cell r="H747" t="str">
            <v/>
          </cell>
        </row>
        <row r="748">
          <cell r="F748" t="str">
            <v/>
          </cell>
          <cell r="G748" t="str">
            <v/>
          </cell>
          <cell r="H748" t="str">
            <v/>
          </cell>
        </row>
        <row r="749">
          <cell r="F749" t="str">
            <v/>
          </cell>
          <cell r="G749" t="str">
            <v/>
          </cell>
          <cell r="H749" t="str">
            <v/>
          </cell>
        </row>
        <row r="750">
          <cell r="F750" t="str">
            <v/>
          </cell>
          <cell r="G750" t="str">
            <v/>
          </cell>
          <cell r="H750" t="str">
            <v/>
          </cell>
        </row>
        <row r="751">
          <cell r="F751" t="str">
            <v/>
          </cell>
          <cell r="G751" t="str">
            <v/>
          </cell>
          <cell r="H751" t="str">
            <v/>
          </cell>
        </row>
        <row r="752">
          <cell r="F752" t="str">
            <v/>
          </cell>
          <cell r="G752" t="str">
            <v/>
          </cell>
          <cell r="H752" t="str">
            <v/>
          </cell>
        </row>
        <row r="753">
          <cell r="F753" t="str">
            <v/>
          </cell>
          <cell r="G753" t="str">
            <v/>
          </cell>
          <cell r="H753" t="str">
            <v/>
          </cell>
        </row>
        <row r="754">
          <cell r="F754" t="str">
            <v/>
          </cell>
          <cell r="G754" t="str">
            <v/>
          </cell>
          <cell r="H754" t="str">
            <v/>
          </cell>
        </row>
        <row r="755">
          <cell r="F755" t="str">
            <v/>
          </cell>
          <cell r="G755" t="str">
            <v/>
          </cell>
          <cell r="H755" t="str">
            <v/>
          </cell>
        </row>
        <row r="756">
          <cell r="F756" t="str">
            <v/>
          </cell>
          <cell r="G756" t="str">
            <v/>
          </cell>
          <cell r="H756" t="str">
            <v/>
          </cell>
        </row>
        <row r="757">
          <cell r="F757" t="str">
            <v/>
          </cell>
          <cell r="G757" t="str">
            <v/>
          </cell>
          <cell r="H757" t="str">
            <v/>
          </cell>
        </row>
        <row r="758">
          <cell r="F758" t="str">
            <v/>
          </cell>
          <cell r="G758" t="str">
            <v/>
          </cell>
          <cell r="H758" t="str">
            <v/>
          </cell>
        </row>
        <row r="759">
          <cell r="F759" t="str">
            <v/>
          </cell>
          <cell r="G759" t="str">
            <v/>
          </cell>
          <cell r="H759" t="str">
            <v/>
          </cell>
        </row>
        <row r="760">
          <cell r="F760" t="str">
            <v/>
          </cell>
          <cell r="G760" t="str">
            <v/>
          </cell>
          <cell r="H760" t="str">
            <v/>
          </cell>
        </row>
        <row r="761">
          <cell r="F761" t="str">
            <v/>
          </cell>
          <cell r="G761" t="str">
            <v/>
          </cell>
          <cell r="H761" t="str">
            <v/>
          </cell>
        </row>
        <row r="762">
          <cell r="F762" t="str">
            <v/>
          </cell>
          <cell r="G762" t="str">
            <v/>
          </cell>
          <cell r="H762" t="str">
            <v/>
          </cell>
        </row>
        <row r="763">
          <cell r="F763" t="str">
            <v/>
          </cell>
          <cell r="G763" t="str">
            <v/>
          </cell>
          <cell r="H763" t="str">
            <v/>
          </cell>
        </row>
        <row r="764">
          <cell r="F764" t="str">
            <v/>
          </cell>
          <cell r="G764" t="str">
            <v/>
          </cell>
          <cell r="H764" t="str">
            <v/>
          </cell>
        </row>
        <row r="765">
          <cell r="F765" t="str">
            <v/>
          </cell>
          <cell r="G765" t="str">
            <v/>
          </cell>
          <cell r="H765" t="str">
            <v/>
          </cell>
        </row>
        <row r="766">
          <cell r="F766" t="str">
            <v/>
          </cell>
          <cell r="G766" t="str">
            <v/>
          </cell>
          <cell r="H766" t="str">
            <v/>
          </cell>
        </row>
        <row r="767">
          <cell r="F767" t="str">
            <v/>
          </cell>
          <cell r="G767" t="str">
            <v/>
          </cell>
          <cell r="H767" t="str">
            <v/>
          </cell>
        </row>
        <row r="768">
          <cell r="F768" t="str">
            <v/>
          </cell>
          <cell r="G768" t="str">
            <v/>
          </cell>
          <cell r="H768" t="str">
            <v/>
          </cell>
        </row>
        <row r="769">
          <cell r="F769" t="str">
            <v/>
          </cell>
          <cell r="G769" t="str">
            <v/>
          </cell>
          <cell r="H769" t="str">
            <v/>
          </cell>
        </row>
        <row r="770">
          <cell r="F770" t="str">
            <v/>
          </cell>
          <cell r="G770" t="str">
            <v/>
          </cell>
          <cell r="H770" t="str">
            <v/>
          </cell>
        </row>
        <row r="771">
          <cell r="F771" t="str">
            <v/>
          </cell>
          <cell r="G771" t="str">
            <v/>
          </cell>
          <cell r="H771" t="str">
            <v/>
          </cell>
        </row>
        <row r="772">
          <cell r="F772" t="str">
            <v/>
          </cell>
          <cell r="G772" t="str">
            <v/>
          </cell>
          <cell r="H772" t="str">
            <v/>
          </cell>
        </row>
        <row r="773">
          <cell r="F773" t="str">
            <v/>
          </cell>
          <cell r="G773" t="str">
            <v/>
          </cell>
          <cell r="H773" t="str">
            <v/>
          </cell>
        </row>
        <row r="774">
          <cell r="F774" t="str">
            <v/>
          </cell>
          <cell r="G774" t="str">
            <v/>
          </cell>
          <cell r="H774" t="str">
            <v/>
          </cell>
        </row>
        <row r="775">
          <cell r="F775" t="str">
            <v/>
          </cell>
          <cell r="G775" t="str">
            <v/>
          </cell>
          <cell r="H775" t="str">
            <v/>
          </cell>
        </row>
        <row r="776">
          <cell r="F776" t="str">
            <v/>
          </cell>
          <cell r="G776" t="str">
            <v/>
          </cell>
          <cell r="H776" t="str">
            <v/>
          </cell>
        </row>
        <row r="777">
          <cell r="F777" t="str">
            <v/>
          </cell>
          <cell r="G777" t="str">
            <v/>
          </cell>
          <cell r="H777" t="str">
            <v/>
          </cell>
        </row>
        <row r="778">
          <cell r="F778" t="str">
            <v/>
          </cell>
          <cell r="G778" t="str">
            <v/>
          </cell>
          <cell r="H778" t="str">
            <v/>
          </cell>
        </row>
        <row r="779">
          <cell r="F779" t="str">
            <v/>
          </cell>
          <cell r="G779" t="str">
            <v/>
          </cell>
          <cell r="H779" t="str">
            <v/>
          </cell>
        </row>
        <row r="780">
          <cell r="F780" t="str">
            <v/>
          </cell>
          <cell r="G780" t="str">
            <v/>
          </cell>
          <cell r="H780" t="str">
            <v/>
          </cell>
        </row>
        <row r="781">
          <cell r="F781" t="str">
            <v/>
          </cell>
          <cell r="G781" t="str">
            <v/>
          </cell>
          <cell r="H781" t="str">
            <v/>
          </cell>
        </row>
        <row r="782">
          <cell r="F782" t="str">
            <v/>
          </cell>
          <cell r="G782" t="str">
            <v/>
          </cell>
          <cell r="H782" t="str">
            <v/>
          </cell>
        </row>
        <row r="783">
          <cell r="F783" t="str">
            <v/>
          </cell>
          <cell r="G783" t="str">
            <v/>
          </cell>
          <cell r="H783" t="str">
            <v/>
          </cell>
        </row>
        <row r="784">
          <cell r="F784" t="str">
            <v/>
          </cell>
          <cell r="G784" t="str">
            <v/>
          </cell>
          <cell r="H784" t="str">
            <v/>
          </cell>
        </row>
        <row r="785">
          <cell r="F785" t="str">
            <v/>
          </cell>
          <cell r="G785" t="str">
            <v/>
          </cell>
          <cell r="H785" t="str">
            <v/>
          </cell>
        </row>
        <row r="786">
          <cell r="F786" t="str">
            <v/>
          </cell>
          <cell r="G786" t="str">
            <v/>
          </cell>
          <cell r="H786" t="str">
            <v/>
          </cell>
        </row>
        <row r="787">
          <cell r="F787" t="str">
            <v/>
          </cell>
          <cell r="G787" t="str">
            <v/>
          </cell>
          <cell r="H787" t="str">
            <v/>
          </cell>
        </row>
        <row r="788">
          <cell r="F788" t="str">
            <v/>
          </cell>
          <cell r="G788" t="str">
            <v/>
          </cell>
          <cell r="H788" t="str">
            <v/>
          </cell>
        </row>
        <row r="789">
          <cell r="F789" t="str">
            <v/>
          </cell>
          <cell r="G789" t="str">
            <v/>
          </cell>
          <cell r="H789" t="str">
            <v/>
          </cell>
        </row>
        <row r="790">
          <cell r="F790" t="str">
            <v/>
          </cell>
          <cell r="G790" t="str">
            <v/>
          </cell>
          <cell r="H790" t="str">
            <v/>
          </cell>
        </row>
        <row r="791">
          <cell r="F791" t="str">
            <v/>
          </cell>
          <cell r="G791" t="str">
            <v/>
          </cell>
          <cell r="H791" t="str">
            <v/>
          </cell>
        </row>
        <row r="792">
          <cell r="F792" t="str">
            <v/>
          </cell>
          <cell r="G792" t="str">
            <v/>
          </cell>
          <cell r="H792" t="str">
            <v/>
          </cell>
        </row>
        <row r="793">
          <cell r="F793" t="str">
            <v/>
          </cell>
          <cell r="G793" t="str">
            <v/>
          </cell>
          <cell r="H793" t="str">
            <v/>
          </cell>
        </row>
        <row r="794">
          <cell r="F794" t="str">
            <v/>
          </cell>
          <cell r="G794" t="str">
            <v/>
          </cell>
          <cell r="H794" t="str">
            <v/>
          </cell>
        </row>
        <row r="795">
          <cell r="F795" t="str">
            <v/>
          </cell>
          <cell r="G795" t="str">
            <v/>
          </cell>
          <cell r="H795" t="str">
            <v/>
          </cell>
        </row>
        <row r="796">
          <cell r="F796" t="str">
            <v/>
          </cell>
          <cell r="G796" t="str">
            <v/>
          </cell>
          <cell r="H796" t="str">
            <v/>
          </cell>
        </row>
        <row r="797">
          <cell r="F797" t="str">
            <v/>
          </cell>
          <cell r="G797" t="str">
            <v/>
          </cell>
          <cell r="H797" t="str">
            <v/>
          </cell>
        </row>
        <row r="798">
          <cell r="F798" t="str">
            <v/>
          </cell>
          <cell r="G798" t="str">
            <v/>
          </cell>
          <cell r="H798" t="str">
            <v/>
          </cell>
        </row>
        <row r="799">
          <cell r="F799" t="str">
            <v/>
          </cell>
          <cell r="G799" t="str">
            <v/>
          </cell>
          <cell r="H799" t="str">
            <v/>
          </cell>
        </row>
        <row r="800">
          <cell r="F800" t="str">
            <v/>
          </cell>
          <cell r="G800" t="str">
            <v/>
          </cell>
          <cell r="H800" t="str">
            <v/>
          </cell>
        </row>
        <row r="801">
          <cell r="F801" t="str">
            <v/>
          </cell>
          <cell r="G801" t="str">
            <v/>
          </cell>
          <cell r="H801" t="str">
            <v/>
          </cell>
        </row>
        <row r="802">
          <cell r="F802" t="str">
            <v/>
          </cell>
          <cell r="G802" t="str">
            <v/>
          </cell>
          <cell r="H802" t="str">
            <v/>
          </cell>
        </row>
        <row r="803">
          <cell r="F803" t="str">
            <v/>
          </cell>
          <cell r="G803" t="str">
            <v/>
          </cell>
          <cell r="H803" t="str">
            <v/>
          </cell>
        </row>
        <row r="804">
          <cell r="F804" t="str">
            <v/>
          </cell>
          <cell r="G804" t="str">
            <v/>
          </cell>
          <cell r="H804" t="str">
            <v/>
          </cell>
        </row>
        <row r="805">
          <cell r="F805" t="str">
            <v/>
          </cell>
          <cell r="G805" t="str">
            <v/>
          </cell>
          <cell r="H805" t="str">
            <v/>
          </cell>
        </row>
        <row r="806">
          <cell r="F806" t="str">
            <v/>
          </cell>
          <cell r="G806" t="str">
            <v/>
          </cell>
          <cell r="H806" t="str">
            <v/>
          </cell>
        </row>
        <row r="807">
          <cell r="F807" t="str">
            <v/>
          </cell>
          <cell r="G807" t="str">
            <v/>
          </cell>
          <cell r="H807" t="str">
            <v/>
          </cell>
        </row>
        <row r="808">
          <cell r="F808" t="str">
            <v/>
          </cell>
          <cell r="G808" t="str">
            <v/>
          </cell>
          <cell r="H808" t="str">
            <v/>
          </cell>
        </row>
        <row r="809">
          <cell r="F809" t="str">
            <v/>
          </cell>
          <cell r="G809" t="str">
            <v/>
          </cell>
          <cell r="H809" t="str">
            <v/>
          </cell>
        </row>
        <row r="810">
          <cell r="F810" t="str">
            <v/>
          </cell>
          <cell r="G810" t="str">
            <v/>
          </cell>
          <cell r="H810" t="str">
            <v/>
          </cell>
        </row>
        <row r="811">
          <cell r="F811" t="str">
            <v/>
          </cell>
          <cell r="G811" t="str">
            <v/>
          </cell>
          <cell r="H811" t="str">
            <v/>
          </cell>
        </row>
        <row r="812">
          <cell r="F812" t="str">
            <v/>
          </cell>
          <cell r="G812" t="str">
            <v/>
          </cell>
          <cell r="H812" t="str">
            <v/>
          </cell>
        </row>
        <row r="813">
          <cell r="F813" t="str">
            <v/>
          </cell>
          <cell r="G813" t="str">
            <v/>
          </cell>
          <cell r="H813" t="str">
            <v/>
          </cell>
        </row>
        <row r="814">
          <cell r="F814" t="str">
            <v/>
          </cell>
          <cell r="G814" t="str">
            <v/>
          </cell>
          <cell r="H814" t="str">
            <v/>
          </cell>
        </row>
        <row r="815">
          <cell r="F815" t="str">
            <v/>
          </cell>
          <cell r="G815" t="str">
            <v/>
          </cell>
          <cell r="H815" t="str">
            <v/>
          </cell>
        </row>
        <row r="816">
          <cell r="F816" t="str">
            <v/>
          </cell>
          <cell r="G816" t="str">
            <v/>
          </cell>
          <cell r="H816" t="str">
            <v/>
          </cell>
        </row>
        <row r="817">
          <cell r="F817" t="str">
            <v/>
          </cell>
          <cell r="G817" t="str">
            <v/>
          </cell>
          <cell r="H817" t="str">
            <v/>
          </cell>
        </row>
        <row r="818">
          <cell r="F818" t="str">
            <v/>
          </cell>
          <cell r="G818" t="str">
            <v/>
          </cell>
          <cell r="H818" t="str">
            <v/>
          </cell>
        </row>
        <row r="819">
          <cell r="F819" t="str">
            <v/>
          </cell>
          <cell r="G819" t="str">
            <v/>
          </cell>
          <cell r="H819" t="str">
            <v/>
          </cell>
        </row>
        <row r="820">
          <cell r="F820" t="str">
            <v/>
          </cell>
          <cell r="G820" t="str">
            <v/>
          </cell>
          <cell r="H820" t="str">
            <v/>
          </cell>
        </row>
        <row r="821">
          <cell r="F821" t="str">
            <v/>
          </cell>
          <cell r="G821" t="str">
            <v/>
          </cell>
          <cell r="H821" t="str">
            <v/>
          </cell>
        </row>
        <row r="822">
          <cell r="F822" t="str">
            <v/>
          </cell>
          <cell r="G822" t="str">
            <v/>
          </cell>
          <cell r="H822" t="str">
            <v/>
          </cell>
        </row>
        <row r="823">
          <cell r="F823" t="str">
            <v/>
          </cell>
          <cell r="G823" t="str">
            <v/>
          </cell>
          <cell r="H823" t="str">
            <v/>
          </cell>
        </row>
        <row r="824">
          <cell r="F824" t="str">
            <v/>
          </cell>
          <cell r="G824" t="str">
            <v/>
          </cell>
          <cell r="H824" t="str">
            <v/>
          </cell>
        </row>
        <row r="825">
          <cell r="F825" t="str">
            <v/>
          </cell>
          <cell r="G825" t="str">
            <v/>
          </cell>
          <cell r="H825" t="str">
            <v/>
          </cell>
        </row>
        <row r="826">
          <cell r="F826" t="str">
            <v/>
          </cell>
          <cell r="G826" t="str">
            <v/>
          </cell>
          <cell r="H826" t="str">
            <v/>
          </cell>
        </row>
        <row r="827">
          <cell r="F827" t="str">
            <v/>
          </cell>
          <cell r="G827" t="str">
            <v/>
          </cell>
          <cell r="H827" t="str">
            <v/>
          </cell>
        </row>
        <row r="828">
          <cell r="F828" t="str">
            <v/>
          </cell>
          <cell r="G828" t="str">
            <v/>
          </cell>
          <cell r="H828" t="str">
            <v/>
          </cell>
        </row>
        <row r="829">
          <cell r="F829" t="str">
            <v/>
          </cell>
          <cell r="G829" t="str">
            <v/>
          </cell>
          <cell r="H829" t="str">
            <v/>
          </cell>
        </row>
        <row r="830">
          <cell r="F830" t="str">
            <v/>
          </cell>
          <cell r="G830" t="str">
            <v/>
          </cell>
          <cell r="H830" t="str">
            <v/>
          </cell>
        </row>
        <row r="831">
          <cell r="F831" t="str">
            <v/>
          </cell>
          <cell r="G831" t="str">
            <v/>
          </cell>
          <cell r="H831" t="str">
            <v/>
          </cell>
        </row>
        <row r="832">
          <cell r="F832" t="str">
            <v/>
          </cell>
          <cell r="G832" t="str">
            <v/>
          </cell>
          <cell r="H832" t="str">
            <v/>
          </cell>
        </row>
        <row r="833">
          <cell r="F833" t="str">
            <v/>
          </cell>
          <cell r="G833" t="str">
            <v/>
          </cell>
          <cell r="H833" t="str">
            <v/>
          </cell>
        </row>
        <row r="834">
          <cell r="F834" t="str">
            <v/>
          </cell>
          <cell r="G834" t="str">
            <v/>
          </cell>
          <cell r="H834" t="str">
            <v/>
          </cell>
        </row>
        <row r="835">
          <cell r="F835" t="str">
            <v/>
          </cell>
          <cell r="G835" t="str">
            <v/>
          </cell>
          <cell r="H835" t="str">
            <v/>
          </cell>
        </row>
        <row r="836">
          <cell r="F836" t="str">
            <v/>
          </cell>
          <cell r="G836" t="str">
            <v/>
          </cell>
          <cell r="H836" t="str">
            <v/>
          </cell>
        </row>
        <row r="837">
          <cell r="F837" t="str">
            <v/>
          </cell>
          <cell r="G837" t="str">
            <v/>
          </cell>
          <cell r="H837" t="str">
            <v/>
          </cell>
        </row>
        <row r="838">
          <cell r="F838" t="str">
            <v/>
          </cell>
          <cell r="G838" t="str">
            <v/>
          </cell>
          <cell r="H838" t="str">
            <v/>
          </cell>
        </row>
        <row r="839">
          <cell r="F839" t="str">
            <v/>
          </cell>
          <cell r="G839" t="str">
            <v/>
          </cell>
          <cell r="H839" t="str">
            <v/>
          </cell>
        </row>
        <row r="840">
          <cell r="F840" t="str">
            <v/>
          </cell>
          <cell r="G840" t="str">
            <v/>
          </cell>
          <cell r="H840" t="str">
            <v/>
          </cell>
        </row>
        <row r="841">
          <cell r="F841" t="str">
            <v/>
          </cell>
          <cell r="G841" t="str">
            <v/>
          </cell>
          <cell r="H841" t="str">
            <v/>
          </cell>
        </row>
        <row r="842">
          <cell r="F842" t="str">
            <v/>
          </cell>
          <cell r="G842" t="str">
            <v/>
          </cell>
          <cell r="H842" t="str">
            <v/>
          </cell>
        </row>
        <row r="843">
          <cell r="F843" t="str">
            <v/>
          </cell>
          <cell r="G843" t="str">
            <v/>
          </cell>
          <cell r="H843" t="str">
            <v/>
          </cell>
        </row>
        <row r="844">
          <cell r="F844" t="str">
            <v/>
          </cell>
          <cell r="G844" t="str">
            <v/>
          </cell>
          <cell r="H844" t="str">
            <v/>
          </cell>
        </row>
        <row r="845">
          <cell r="F845" t="str">
            <v/>
          </cell>
          <cell r="G845" t="str">
            <v/>
          </cell>
          <cell r="H845" t="str">
            <v/>
          </cell>
        </row>
        <row r="846">
          <cell r="F846" t="str">
            <v/>
          </cell>
          <cell r="G846" t="str">
            <v/>
          </cell>
          <cell r="H846" t="str">
            <v/>
          </cell>
        </row>
        <row r="847">
          <cell r="F847" t="str">
            <v/>
          </cell>
          <cell r="G847" t="str">
            <v/>
          </cell>
          <cell r="H847" t="str">
            <v/>
          </cell>
        </row>
        <row r="848">
          <cell r="F848" t="str">
            <v/>
          </cell>
          <cell r="G848" t="str">
            <v/>
          </cell>
          <cell r="H848" t="str">
            <v/>
          </cell>
        </row>
        <row r="849">
          <cell r="F849" t="str">
            <v/>
          </cell>
          <cell r="G849" t="str">
            <v/>
          </cell>
          <cell r="H849" t="str">
            <v/>
          </cell>
        </row>
        <row r="850">
          <cell r="F850" t="str">
            <v/>
          </cell>
          <cell r="G850" t="str">
            <v/>
          </cell>
          <cell r="H850" t="str">
            <v/>
          </cell>
        </row>
        <row r="851">
          <cell r="F851" t="str">
            <v/>
          </cell>
          <cell r="G851" t="str">
            <v/>
          </cell>
          <cell r="H851" t="str">
            <v/>
          </cell>
        </row>
        <row r="852">
          <cell r="F852" t="str">
            <v/>
          </cell>
          <cell r="G852" t="str">
            <v/>
          </cell>
          <cell r="H852" t="str">
            <v/>
          </cell>
        </row>
        <row r="853">
          <cell r="F853" t="str">
            <v/>
          </cell>
          <cell r="G853" t="str">
            <v/>
          </cell>
          <cell r="H853" t="str">
            <v/>
          </cell>
        </row>
        <row r="854">
          <cell r="F854" t="str">
            <v/>
          </cell>
          <cell r="G854" t="str">
            <v/>
          </cell>
          <cell r="H854" t="str">
            <v/>
          </cell>
        </row>
        <row r="855">
          <cell r="F855" t="str">
            <v/>
          </cell>
          <cell r="G855" t="str">
            <v/>
          </cell>
          <cell r="H855" t="str">
            <v/>
          </cell>
        </row>
        <row r="856">
          <cell r="F856" t="str">
            <v/>
          </cell>
          <cell r="G856" t="str">
            <v/>
          </cell>
          <cell r="H856" t="str">
            <v/>
          </cell>
        </row>
        <row r="857">
          <cell r="F857" t="str">
            <v/>
          </cell>
          <cell r="G857" t="str">
            <v/>
          </cell>
          <cell r="H857" t="str">
            <v/>
          </cell>
        </row>
        <row r="858">
          <cell r="F858" t="str">
            <v/>
          </cell>
          <cell r="G858" t="str">
            <v/>
          </cell>
          <cell r="H858" t="str">
            <v/>
          </cell>
        </row>
        <row r="859">
          <cell r="F859" t="str">
            <v/>
          </cell>
          <cell r="G859" t="str">
            <v/>
          </cell>
          <cell r="H859" t="str">
            <v/>
          </cell>
        </row>
        <row r="860">
          <cell r="F860" t="str">
            <v/>
          </cell>
          <cell r="G860" t="str">
            <v/>
          </cell>
          <cell r="H860" t="str">
            <v/>
          </cell>
        </row>
        <row r="861">
          <cell r="F861" t="str">
            <v/>
          </cell>
          <cell r="G861" t="str">
            <v/>
          </cell>
          <cell r="H861" t="str">
            <v/>
          </cell>
        </row>
        <row r="862">
          <cell r="F862" t="str">
            <v/>
          </cell>
          <cell r="G862" t="str">
            <v/>
          </cell>
          <cell r="H862" t="str">
            <v/>
          </cell>
        </row>
        <row r="863">
          <cell r="F863" t="str">
            <v/>
          </cell>
          <cell r="G863" t="str">
            <v/>
          </cell>
          <cell r="H863" t="str">
            <v/>
          </cell>
        </row>
        <row r="864">
          <cell r="F864" t="str">
            <v/>
          </cell>
          <cell r="G864" t="str">
            <v/>
          </cell>
          <cell r="H864" t="str">
            <v/>
          </cell>
        </row>
        <row r="865">
          <cell r="F865" t="str">
            <v/>
          </cell>
          <cell r="G865" t="str">
            <v/>
          </cell>
          <cell r="H865" t="str">
            <v/>
          </cell>
        </row>
        <row r="866">
          <cell r="F866" t="str">
            <v/>
          </cell>
          <cell r="G866" t="str">
            <v/>
          </cell>
          <cell r="H866" t="str">
            <v/>
          </cell>
        </row>
        <row r="867">
          <cell r="F867" t="str">
            <v/>
          </cell>
          <cell r="G867" t="str">
            <v/>
          </cell>
          <cell r="H867" t="str">
            <v/>
          </cell>
        </row>
        <row r="868">
          <cell r="F868" t="str">
            <v/>
          </cell>
          <cell r="G868" t="str">
            <v/>
          </cell>
          <cell r="H868" t="str">
            <v/>
          </cell>
        </row>
        <row r="869">
          <cell r="F869" t="str">
            <v/>
          </cell>
          <cell r="G869" t="str">
            <v/>
          </cell>
          <cell r="H869" t="str">
            <v/>
          </cell>
        </row>
        <row r="870">
          <cell r="F870" t="str">
            <v/>
          </cell>
          <cell r="G870" t="str">
            <v/>
          </cell>
          <cell r="H870" t="str">
            <v/>
          </cell>
        </row>
        <row r="871">
          <cell r="F871" t="str">
            <v/>
          </cell>
          <cell r="G871" t="str">
            <v/>
          </cell>
          <cell r="H871" t="str">
            <v/>
          </cell>
        </row>
        <row r="872">
          <cell r="F872" t="str">
            <v/>
          </cell>
          <cell r="G872" t="str">
            <v/>
          </cell>
          <cell r="H872" t="str">
            <v/>
          </cell>
        </row>
        <row r="873">
          <cell r="F873" t="str">
            <v/>
          </cell>
          <cell r="G873" t="str">
            <v/>
          </cell>
          <cell r="H873" t="str">
            <v/>
          </cell>
        </row>
        <row r="874">
          <cell r="F874" t="str">
            <v/>
          </cell>
          <cell r="G874" t="str">
            <v/>
          </cell>
          <cell r="H874" t="str">
            <v/>
          </cell>
        </row>
        <row r="875">
          <cell r="F875" t="str">
            <v/>
          </cell>
          <cell r="G875" t="str">
            <v/>
          </cell>
          <cell r="H875" t="str">
            <v/>
          </cell>
        </row>
        <row r="876">
          <cell r="F876" t="str">
            <v/>
          </cell>
          <cell r="G876" t="str">
            <v/>
          </cell>
          <cell r="H876" t="str">
            <v/>
          </cell>
        </row>
        <row r="877">
          <cell r="F877" t="str">
            <v/>
          </cell>
          <cell r="G877" t="str">
            <v/>
          </cell>
          <cell r="H877" t="str">
            <v/>
          </cell>
        </row>
        <row r="878">
          <cell r="F878" t="str">
            <v/>
          </cell>
          <cell r="G878" t="str">
            <v/>
          </cell>
          <cell r="H878" t="str">
            <v/>
          </cell>
        </row>
        <row r="879">
          <cell r="F879" t="str">
            <v/>
          </cell>
          <cell r="G879" t="str">
            <v/>
          </cell>
          <cell r="H879" t="str">
            <v/>
          </cell>
        </row>
        <row r="880">
          <cell r="F880" t="str">
            <v/>
          </cell>
          <cell r="G880" t="str">
            <v/>
          </cell>
          <cell r="H880" t="str">
            <v/>
          </cell>
        </row>
        <row r="881">
          <cell r="F881" t="str">
            <v/>
          </cell>
          <cell r="G881" t="str">
            <v/>
          </cell>
          <cell r="H881" t="str">
            <v/>
          </cell>
        </row>
        <row r="882">
          <cell r="F882" t="str">
            <v/>
          </cell>
          <cell r="G882" t="str">
            <v/>
          </cell>
          <cell r="H882" t="str">
            <v/>
          </cell>
        </row>
        <row r="883">
          <cell r="F883" t="str">
            <v/>
          </cell>
          <cell r="G883" t="str">
            <v/>
          </cell>
          <cell r="H883" t="str">
            <v/>
          </cell>
        </row>
        <row r="884">
          <cell r="F884" t="str">
            <v/>
          </cell>
          <cell r="G884" t="str">
            <v/>
          </cell>
          <cell r="H884" t="str">
            <v/>
          </cell>
        </row>
        <row r="885">
          <cell r="F885" t="str">
            <v/>
          </cell>
          <cell r="G885" t="str">
            <v/>
          </cell>
          <cell r="H885" t="str">
            <v/>
          </cell>
        </row>
        <row r="886">
          <cell r="F886" t="str">
            <v/>
          </cell>
          <cell r="G886" t="str">
            <v/>
          </cell>
          <cell r="H886" t="str">
            <v/>
          </cell>
        </row>
        <row r="887">
          <cell r="F887" t="str">
            <v/>
          </cell>
          <cell r="G887" t="str">
            <v/>
          </cell>
          <cell r="H887" t="str">
            <v/>
          </cell>
        </row>
        <row r="888">
          <cell r="F888" t="str">
            <v/>
          </cell>
          <cell r="G888" t="str">
            <v/>
          </cell>
          <cell r="H888" t="str">
            <v/>
          </cell>
        </row>
        <row r="889">
          <cell r="F889" t="str">
            <v/>
          </cell>
          <cell r="G889" t="str">
            <v/>
          </cell>
          <cell r="H889" t="str">
            <v/>
          </cell>
        </row>
        <row r="890">
          <cell r="F890" t="str">
            <v/>
          </cell>
          <cell r="G890" t="str">
            <v/>
          </cell>
          <cell r="H890" t="str">
            <v/>
          </cell>
        </row>
        <row r="891">
          <cell r="F891" t="str">
            <v/>
          </cell>
          <cell r="G891" t="str">
            <v/>
          </cell>
          <cell r="H891" t="str">
            <v/>
          </cell>
        </row>
        <row r="892">
          <cell r="F892" t="str">
            <v/>
          </cell>
          <cell r="G892" t="str">
            <v/>
          </cell>
          <cell r="H892" t="str">
            <v/>
          </cell>
        </row>
        <row r="893">
          <cell r="F893" t="str">
            <v/>
          </cell>
          <cell r="G893" t="str">
            <v/>
          </cell>
          <cell r="H893" t="str">
            <v/>
          </cell>
        </row>
        <row r="894">
          <cell r="F894" t="str">
            <v/>
          </cell>
          <cell r="G894" t="str">
            <v/>
          </cell>
          <cell r="H894" t="str">
            <v/>
          </cell>
        </row>
        <row r="895">
          <cell r="F895" t="str">
            <v/>
          </cell>
          <cell r="G895" t="str">
            <v/>
          </cell>
          <cell r="H895" t="str">
            <v/>
          </cell>
        </row>
        <row r="896">
          <cell r="F896" t="str">
            <v/>
          </cell>
          <cell r="G896" t="str">
            <v/>
          </cell>
          <cell r="H896" t="str">
            <v/>
          </cell>
        </row>
        <row r="897">
          <cell r="F897" t="str">
            <v/>
          </cell>
          <cell r="G897" t="str">
            <v/>
          </cell>
          <cell r="H897" t="str">
            <v/>
          </cell>
        </row>
        <row r="898">
          <cell r="F898" t="str">
            <v/>
          </cell>
          <cell r="G898" t="str">
            <v/>
          </cell>
          <cell r="H898" t="str">
            <v/>
          </cell>
        </row>
        <row r="899">
          <cell r="F899" t="str">
            <v/>
          </cell>
          <cell r="G899" t="str">
            <v/>
          </cell>
          <cell r="H899" t="str">
            <v/>
          </cell>
        </row>
        <row r="900">
          <cell r="F900" t="str">
            <v/>
          </cell>
          <cell r="G900" t="str">
            <v/>
          </cell>
          <cell r="H900" t="str">
            <v/>
          </cell>
        </row>
        <row r="901">
          <cell r="F901" t="str">
            <v/>
          </cell>
          <cell r="G901" t="str">
            <v/>
          </cell>
          <cell r="H901" t="str">
            <v/>
          </cell>
        </row>
        <row r="902">
          <cell r="F902" t="str">
            <v/>
          </cell>
          <cell r="G902" t="str">
            <v/>
          </cell>
          <cell r="H902" t="str">
            <v/>
          </cell>
        </row>
        <row r="903">
          <cell r="F903" t="str">
            <v/>
          </cell>
          <cell r="G903" t="str">
            <v/>
          </cell>
          <cell r="H903" t="str">
            <v/>
          </cell>
        </row>
        <row r="904">
          <cell r="F904" t="str">
            <v/>
          </cell>
          <cell r="G904" t="str">
            <v/>
          </cell>
          <cell r="H904" t="str">
            <v/>
          </cell>
        </row>
        <row r="905">
          <cell r="F905" t="str">
            <v/>
          </cell>
          <cell r="G905" t="str">
            <v/>
          </cell>
          <cell r="H905" t="str">
            <v/>
          </cell>
        </row>
        <row r="906">
          <cell r="F906" t="str">
            <v/>
          </cell>
          <cell r="G906" t="str">
            <v/>
          </cell>
          <cell r="H906" t="str">
            <v/>
          </cell>
        </row>
        <row r="907">
          <cell r="F907" t="str">
            <v/>
          </cell>
          <cell r="G907" t="str">
            <v/>
          </cell>
          <cell r="H907" t="str">
            <v/>
          </cell>
        </row>
        <row r="908">
          <cell r="F908" t="str">
            <v/>
          </cell>
          <cell r="G908" t="str">
            <v/>
          </cell>
          <cell r="H908" t="str">
            <v/>
          </cell>
        </row>
        <row r="909">
          <cell r="F909" t="str">
            <v/>
          </cell>
          <cell r="G909" t="str">
            <v/>
          </cell>
          <cell r="H909" t="str">
            <v/>
          </cell>
        </row>
        <row r="910">
          <cell r="F910" t="str">
            <v/>
          </cell>
          <cell r="G910" t="str">
            <v/>
          </cell>
          <cell r="H910" t="str">
            <v/>
          </cell>
        </row>
        <row r="911">
          <cell r="F911" t="str">
            <v/>
          </cell>
          <cell r="G911" t="str">
            <v/>
          </cell>
          <cell r="H911" t="str">
            <v/>
          </cell>
        </row>
        <row r="912">
          <cell r="F912" t="str">
            <v/>
          </cell>
          <cell r="G912" t="str">
            <v/>
          </cell>
          <cell r="H912" t="str">
            <v/>
          </cell>
        </row>
        <row r="913">
          <cell r="F913" t="str">
            <v/>
          </cell>
          <cell r="G913" t="str">
            <v/>
          </cell>
          <cell r="H913" t="str">
            <v/>
          </cell>
        </row>
        <row r="914">
          <cell r="F914" t="str">
            <v/>
          </cell>
          <cell r="G914" t="str">
            <v/>
          </cell>
          <cell r="H914" t="str">
            <v/>
          </cell>
        </row>
        <row r="915">
          <cell r="F915" t="str">
            <v/>
          </cell>
          <cell r="G915" t="str">
            <v/>
          </cell>
          <cell r="H915" t="str">
            <v/>
          </cell>
        </row>
        <row r="916">
          <cell r="F916" t="str">
            <v/>
          </cell>
          <cell r="G916" t="str">
            <v/>
          </cell>
          <cell r="H916" t="str">
            <v/>
          </cell>
        </row>
        <row r="917">
          <cell r="F917" t="str">
            <v/>
          </cell>
          <cell r="G917" t="str">
            <v/>
          </cell>
          <cell r="H917" t="str">
            <v/>
          </cell>
        </row>
        <row r="918">
          <cell r="F918" t="str">
            <v/>
          </cell>
          <cell r="G918" t="str">
            <v/>
          </cell>
          <cell r="H918" t="str">
            <v/>
          </cell>
        </row>
        <row r="919">
          <cell r="F919" t="str">
            <v/>
          </cell>
          <cell r="G919" t="str">
            <v/>
          </cell>
          <cell r="H919" t="str">
            <v/>
          </cell>
        </row>
        <row r="920">
          <cell r="F920" t="str">
            <v/>
          </cell>
          <cell r="G920" t="str">
            <v/>
          </cell>
          <cell r="H920" t="str">
            <v/>
          </cell>
        </row>
        <row r="921">
          <cell r="F921" t="str">
            <v/>
          </cell>
          <cell r="G921" t="str">
            <v/>
          </cell>
          <cell r="H921" t="str">
            <v/>
          </cell>
        </row>
        <row r="922">
          <cell r="F922" t="str">
            <v/>
          </cell>
          <cell r="G922" t="str">
            <v/>
          </cell>
          <cell r="H922" t="str">
            <v/>
          </cell>
        </row>
        <row r="923">
          <cell r="F923" t="str">
            <v/>
          </cell>
          <cell r="G923" t="str">
            <v/>
          </cell>
          <cell r="H923" t="str">
            <v/>
          </cell>
        </row>
        <row r="924">
          <cell r="F924" t="str">
            <v/>
          </cell>
          <cell r="G924" t="str">
            <v/>
          </cell>
          <cell r="H924" t="str">
            <v/>
          </cell>
        </row>
        <row r="925">
          <cell r="F925" t="str">
            <v/>
          </cell>
          <cell r="G925" t="str">
            <v/>
          </cell>
          <cell r="H925" t="str">
            <v/>
          </cell>
        </row>
        <row r="926">
          <cell r="F926" t="str">
            <v/>
          </cell>
          <cell r="G926" t="str">
            <v/>
          </cell>
          <cell r="H926" t="str">
            <v/>
          </cell>
        </row>
        <row r="927">
          <cell r="F927" t="str">
            <v/>
          </cell>
          <cell r="G927" t="str">
            <v/>
          </cell>
          <cell r="H927" t="str">
            <v/>
          </cell>
        </row>
        <row r="928">
          <cell r="F928" t="str">
            <v/>
          </cell>
          <cell r="G928" t="str">
            <v/>
          </cell>
          <cell r="H928" t="str">
            <v/>
          </cell>
        </row>
        <row r="929">
          <cell r="F929" t="str">
            <v/>
          </cell>
          <cell r="G929" t="str">
            <v/>
          </cell>
          <cell r="H929" t="str">
            <v/>
          </cell>
        </row>
        <row r="930">
          <cell r="F930" t="str">
            <v/>
          </cell>
          <cell r="G930" t="str">
            <v/>
          </cell>
          <cell r="H930" t="str">
            <v/>
          </cell>
        </row>
        <row r="931">
          <cell r="F931" t="str">
            <v/>
          </cell>
          <cell r="G931" t="str">
            <v/>
          </cell>
          <cell r="H931" t="str">
            <v/>
          </cell>
        </row>
        <row r="932">
          <cell r="F932" t="str">
            <v/>
          </cell>
          <cell r="G932" t="str">
            <v/>
          </cell>
          <cell r="H932" t="str">
            <v/>
          </cell>
        </row>
        <row r="933">
          <cell r="F933" t="str">
            <v/>
          </cell>
          <cell r="G933" t="str">
            <v/>
          </cell>
          <cell r="H933" t="str">
            <v/>
          </cell>
        </row>
        <row r="934">
          <cell r="F934" t="str">
            <v/>
          </cell>
          <cell r="G934" t="str">
            <v/>
          </cell>
          <cell r="H934" t="str">
            <v/>
          </cell>
        </row>
        <row r="935">
          <cell r="F935" t="str">
            <v/>
          </cell>
          <cell r="G935" t="str">
            <v/>
          </cell>
          <cell r="H935" t="str">
            <v/>
          </cell>
        </row>
        <row r="936">
          <cell r="F936" t="str">
            <v/>
          </cell>
          <cell r="G936" t="str">
            <v/>
          </cell>
          <cell r="H936" t="str">
            <v/>
          </cell>
        </row>
        <row r="937">
          <cell r="F937" t="str">
            <v/>
          </cell>
          <cell r="G937" t="str">
            <v/>
          </cell>
          <cell r="H937" t="str">
            <v/>
          </cell>
        </row>
        <row r="938">
          <cell r="F938" t="str">
            <v/>
          </cell>
          <cell r="G938" t="str">
            <v/>
          </cell>
          <cell r="H938" t="str">
            <v/>
          </cell>
        </row>
        <row r="939">
          <cell r="F939" t="str">
            <v/>
          </cell>
          <cell r="G939" t="str">
            <v/>
          </cell>
          <cell r="H939" t="str">
            <v/>
          </cell>
        </row>
        <row r="940">
          <cell r="F940" t="str">
            <v/>
          </cell>
          <cell r="G940" t="str">
            <v/>
          </cell>
          <cell r="H940" t="str">
            <v/>
          </cell>
        </row>
        <row r="941">
          <cell r="F941" t="str">
            <v/>
          </cell>
          <cell r="G941" t="str">
            <v/>
          </cell>
          <cell r="H941" t="str">
            <v/>
          </cell>
        </row>
        <row r="942">
          <cell r="F942" t="str">
            <v/>
          </cell>
          <cell r="G942" t="str">
            <v/>
          </cell>
          <cell r="H942" t="str">
            <v/>
          </cell>
        </row>
        <row r="943">
          <cell r="F943" t="str">
            <v/>
          </cell>
          <cell r="G943" t="str">
            <v/>
          </cell>
          <cell r="H943" t="str">
            <v/>
          </cell>
        </row>
        <row r="944">
          <cell r="F944" t="str">
            <v/>
          </cell>
          <cell r="G944" t="str">
            <v/>
          </cell>
          <cell r="H944" t="str">
            <v/>
          </cell>
        </row>
        <row r="945">
          <cell r="F945" t="str">
            <v/>
          </cell>
          <cell r="G945" t="str">
            <v/>
          </cell>
          <cell r="H945" t="str">
            <v/>
          </cell>
        </row>
        <row r="946">
          <cell r="F946" t="str">
            <v/>
          </cell>
          <cell r="G946" t="str">
            <v/>
          </cell>
          <cell r="H946" t="str">
            <v/>
          </cell>
        </row>
        <row r="947">
          <cell r="F947" t="str">
            <v/>
          </cell>
          <cell r="G947" t="str">
            <v/>
          </cell>
          <cell r="H947" t="str">
            <v/>
          </cell>
        </row>
        <row r="948">
          <cell r="F948" t="str">
            <v/>
          </cell>
          <cell r="G948" t="str">
            <v/>
          </cell>
          <cell r="H948" t="str">
            <v/>
          </cell>
        </row>
        <row r="949">
          <cell r="F949" t="str">
            <v/>
          </cell>
          <cell r="G949" t="str">
            <v/>
          </cell>
          <cell r="H949" t="str">
            <v/>
          </cell>
        </row>
        <row r="950">
          <cell r="F950" t="str">
            <v/>
          </cell>
          <cell r="G950" t="str">
            <v/>
          </cell>
          <cell r="H950" t="str">
            <v/>
          </cell>
        </row>
        <row r="951">
          <cell r="F951" t="str">
            <v/>
          </cell>
          <cell r="G951" t="str">
            <v/>
          </cell>
          <cell r="H951" t="str">
            <v/>
          </cell>
        </row>
        <row r="952">
          <cell r="F952" t="str">
            <v/>
          </cell>
          <cell r="G952" t="str">
            <v/>
          </cell>
          <cell r="H952" t="str">
            <v/>
          </cell>
        </row>
        <row r="953">
          <cell r="F953" t="str">
            <v/>
          </cell>
          <cell r="G953" t="str">
            <v/>
          </cell>
          <cell r="H953" t="str">
            <v/>
          </cell>
        </row>
        <row r="954">
          <cell r="F954" t="str">
            <v/>
          </cell>
          <cell r="G954" t="str">
            <v/>
          </cell>
          <cell r="H954" t="str">
            <v/>
          </cell>
        </row>
        <row r="955">
          <cell r="F955" t="str">
            <v/>
          </cell>
          <cell r="G955" t="str">
            <v/>
          </cell>
          <cell r="H955" t="str">
            <v/>
          </cell>
        </row>
        <row r="956">
          <cell r="F956" t="str">
            <v/>
          </cell>
          <cell r="G956" t="str">
            <v/>
          </cell>
          <cell r="H956" t="str">
            <v/>
          </cell>
        </row>
        <row r="957">
          <cell r="F957" t="str">
            <v/>
          </cell>
          <cell r="G957" t="str">
            <v/>
          </cell>
          <cell r="H957" t="str">
            <v/>
          </cell>
        </row>
        <row r="958">
          <cell r="F958" t="str">
            <v/>
          </cell>
          <cell r="G958" t="str">
            <v/>
          </cell>
          <cell r="H958" t="str">
            <v/>
          </cell>
        </row>
        <row r="959">
          <cell r="F959" t="str">
            <v/>
          </cell>
          <cell r="G959" t="str">
            <v/>
          </cell>
          <cell r="H959" t="str">
            <v/>
          </cell>
        </row>
        <row r="960">
          <cell r="F960" t="str">
            <v/>
          </cell>
          <cell r="G960" t="str">
            <v/>
          </cell>
          <cell r="H960" t="str">
            <v/>
          </cell>
        </row>
        <row r="961">
          <cell r="F961" t="str">
            <v/>
          </cell>
          <cell r="G961" t="str">
            <v/>
          </cell>
          <cell r="H961" t="str">
            <v/>
          </cell>
        </row>
        <row r="962">
          <cell r="F962" t="str">
            <v/>
          </cell>
          <cell r="G962" t="str">
            <v/>
          </cell>
          <cell r="H962" t="str">
            <v/>
          </cell>
        </row>
        <row r="963">
          <cell r="F963" t="str">
            <v/>
          </cell>
          <cell r="G963" t="str">
            <v/>
          </cell>
          <cell r="H963" t="str">
            <v/>
          </cell>
        </row>
        <row r="964">
          <cell r="F964" t="str">
            <v/>
          </cell>
          <cell r="G964" t="str">
            <v/>
          </cell>
          <cell r="H964" t="str">
            <v/>
          </cell>
        </row>
        <row r="965">
          <cell r="F965" t="str">
            <v/>
          </cell>
          <cell r="G965" t="str">
            <v/>
          </cell>
          <cell r="H965" t="str">
            <v/>
          </cell>
        </row>
        <row r="966">
          <cell r="F966" t="str">
            <v/>
          </cell>
          <cell r="G966" t="str">
            <v/>
          </cell>
          <cell r="H966" t="str">
            <v/>
          </cell>
        </row>
        <row r="967">
          <cell r="F967" t="str">
            <v/>
          </cell>
          <cell r="G967" t="str">
            <v/>
          </cell>
          <cell r="H967" t="str">
            <v/>
          </cell>
        </row>
        <row r="968">
          <cell r="F968" t="str">
            <v/>
          </cell>
          <cell r="G968" t="str">
            <v/>
          </cell>
          <cell r="H968" t="str">
            <v/>
          </cell>
        </row>
        <row r="969">
          <cell r="F969" t="str">
            <v/>
          </cell>
          <cell r="G969" t="str">
            <v/>
          </cell>
          <cell r="H969" t="str">
            <v/>
          </cell>
        </row>
        <row r="970">
          <cell r="F970" t="str">
            <v/>
          </cell>
          <cell r="G970" t="str">
            <v/>
          </cell>
          <cell r="H970" t="str">
            <v/>
          </cell>
        </row>
        <row r="971">
          <cell r="F971" t="str">
            <v/>
          </cell>
          <cell r="G971" t="str">
            <v/>
          </cell>
          <cell r="H971" t="str">
            <v/>
          </cell>
        </row>
        <row r="972">
          <cell r="F972" t="str">
            <v/>
          </cell>
          <cell r="G972" t="str">
            <v/>
          </cell>
          <cell r="H972" t="str">
            <v/>
          </cell>
        </row>
        <row r="973">
          <cell r="F973" t="str">
            <v/>
          </cell>
          <cell r="G973" t="str">
            <v/>
          </cell>
          <cell r="H973" t="str">
            <v/>
          </cell>
        </row>
        <row r="974">
          <cell r="F974" t="str">
            <v/>
          </cell>
          <cell r="G974" t="str">
            <v/>
          </cell>
          <cell r="H974" t="str">
            <v/>
          </cell>
        </row>
        <row r="975">
          <cell r="F975" t="str">
            <v/>
          </cell>
          <cell r="G975" t="str">
            <v/>
          </cell>
          <cell r="H975" t="str">
            <v/>
          </cell>
        </row>
        <row r="976">
          <cell r="F976" t="str">
            <v/>
          </cell>
          <cell r="G976" t="str">
            <v/>
          </cell>
          <cell r="H976" t="str">
            <v/>
          </cell>
        </row>
        <row r="977">
          <cell r="F977" t="str">
            <v/>
          </cell>
          <cell r="G977" t="str">
            <v/>
          </cell>
          <cell r="H977" t="str">
            <v/>
          </cell>
        </row>
        <row r="978">
          <cell r="F978" t="str">
            <v/>
          </cell>
          <cell r="G978" t="str">
            <v/>
          </cell>
          <cell r="H978" t="str">
            <v/>
          </cell>
        </row>
        <row r="979">
          <cell r="F979" t="str">
            <v/>
          </cell>
          <cell r="G979" t="str">
            <v/>
          </cell>
          <cell r="H979" t="str">
            <v/>
          </cell>
        </row>
        <row r="980">
          <cell r="F980" t="str">
            <v/>
          </cell>
          <cell r="G980" t="str">
            <v/>
          </cell>
          <cell r="H980" t="str">
            <v/>
          </cell>
        </row>
        <row r="981">
          <cell r="F981" t="str">
            <v/>
          </cell>
          <cell r="G981" t="str">
            <v/>
          </cell>
          <cell r="H981" t="str">
            <v/>
          </cell>
        </row>
        <row r="982">
          <cell r="F982" t="str">
            <v/>
          </cell>
          <cell r="G982" t="str">
            <v/>
          </cell>
          <cell r="H982" t="str">
            <v/>
          </cell>
        </row>
        <row r="983">
          <cell r="F983" t="str">
            <v/>
          </cell>
          <cell r="G983" t="str">
            <v/>
          </cell>
          <cell r="H983" t="str">
            <v/>
          </cell>
        </row>
        <row r="984">
          <cell r="F984" t="str">
            <v/>
          </cell>
          <cell r="G984" t="str">
            <v/>
          </cell>
          <cell r="H984" t="str">
            <v/>
          </cell>
        </row>
        <row r="985">
          <cell r="F985" t="str">
            <v/>
          </cell>
          <cell r="G985" t="str">
            <v/>
          </cell>
          <cell r="H985" t="str">
            <v/>
          </cell>
        </row>
        <row r="986">
          <cell r="F986" t="str">
            <v/>
          </cell>
          <cell r="G986" t="str">
            <v/>
          </cell>
          <cell r="H986" t="str">
            <v/>
          </cell>
        </row>
        <row r="987">
          <cell r="F987" t="str">
            <v/>
          </cell>
          <cell r="G987" t="str">
            <v/>
          </cell>
          <cell r="H987" t="str">
            <v/>
          </cell>
        </row>
        <row r="988">
          <cell r="F988" t="str">
            <v/>
          </cell>
          <cell r="G988" t="str">
            <v/>
          </cell>
          <cell r="H988" t="str">
            <v/>
          </cell>
        </row>
        <row r="989">
          <cell r="F989" t="str">
            <v/>
          </cell>
          <cell r="G989" t="str">
            <v/>
          </cell>
          <cell r="H989" t="str">
            <v/>
          </cell>
        </row>
        <row r="990">
          <cell r="F990" t="str">
            <v/>
          </cell>
          <cell r="G990" t="str">
            <v/>
          </cell>
          <cell r="H990" t="str">
            <v/>
          </cell>
        </row>
        <row r="991">
          <cell r="F991" t="str">
            <v/>
          </cell>
          <cell r="G991" t="str">
            <v/>
          </cell>
          <cell r="H991" t="str">
            <v/>
          </cell>
        </row>
        <row r="992">
          <cell r="F992" t="str">
            <v/>
          </cell>
          <cell r="G992" t="str">
            <v/>
          </cell>
          <cell r="H992" t="str">
            <v/>
          </cell>
        </row>
        <row r="993">
          <cell r="F993" t="str">
            <v/>
          </cell>
          <cell r="G993" t="str">
            <v/>
          </cell>
          <cell r="H993" t="str">
            <v/>
          </cell>
        </row>
        <row r="994">
          <cell r="F994" t="str">
            <v/>
          </cell>
          <cell r="G994" t="str">
            <v/>
          </cell>
          <cell r="H994" t="str">
            <v/>
          </cell>
        </row>
        <row r="995">
          <cell r="F995" t="str">
            <v/>
          </cell>
          <cell r="G995" t="str">
            <v/>
          </cell>
          <cell r="H995" t="str">
            <v/>
          </cell>
        </row>
        <row r="996">
          <cell r="F996" t="str">
            <v/>
          </cell>
          <cell r="G996" t="str">
            <v/>
          </cell>
          <cell r="H996" t="str">
            <v/>
          </cell>
        </row>
        <row r="997">
          <cell r="F997" t="str">
            <v/>
          </cell>
          <cell r="G997" t="str">
            <v/>
          </cell>
          <cell r="H997" t="str">
            <v/>
          </cell>
        </row>
        <row r="998">
          <cell r="F998" t="str">
            <v/>
          </cell>
          <cell r="G998" t="str">
            <v/>
          </cell>
          <cell r="H998" t="str">
            <v/>
          </cell>
        </row>
        <row r="999">
          <cell r="F999" t="str">
            <v/>
          </cell>
          <cell r="G999" t="str">
            <v/>
          </cell>
          <cell r="H999" t="str">
            <v/>
          </cell>
        </row>
        <row r="1000">
          <cell r="F1000" t="str">
            <v/>
          </cell>
          <cell r="G1000" t="str">
            <v/>
          </cell>
          <cell r="H1000" t="str">
            <v/>
          </cell>
        </row>
        <row r="1001">
          <cell r="F1001" t="str">
            <v/>
          </cell>
          <cell r="G1001" t="str">
            <v/>
          </cell>
          <cell r="H100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/3.0/" TargetMode="External"/><Relationship Id="rId2" Type="http://schemas.openxmlformats.org/officeDocument/2006/relationships/hyperlink" Target="http://creativecommons.org/licenses/by-sa/3.0/" TargetMode="External"/><Relationship Id="rId1" Type="http://schemas.openxmlformats.org/officeDocument/2006/relationships/hyperlink" Target="http://en.wikipedia.org/wiki/Copylef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2"/>
  <sheetViews>
    <sheetView tabSelected="1" zoomScale="125" zoomScaleNormal="90" workbookViewId="0">
      <selection activeCell="A25" sqref="A25:A30"/>
    </sheetView>
  </sheetViews>
  <sheetFormatPr defaultRowHeight="12.75" x14ac:dyDescent="0.2"/>
  <cols>
    <col min="1" max="1" width="138.7109375" style="51" customWidth="1"/>
    <col min="2" max="256" width="11.42578125" style="51" customWidth="1"/>
    <col min="257" max="16384" width="9.140625" style="51"/>
  </cols>
  <sheetData>
    <row r="1" spans="1:1" s="57" customFormat="1" x14ac:dyDescent="0.2">
      <c r="A1" s="56" t="s">
        <v>28</v>
      </c>
    </row>
    <row r="2" spans="1:1" x14ac:dyDescent="0.2">
      <c r="A2" s="54" t="s">
        <v>29</v>
      </c>
    </row>
    <row r="3" spans="1:1" x14ac:dyDescent="0.2">
      <c r="A3" s="62" t="s">
        <v>65</v>
      </c>
    </row>
    <row r="4" spans="1:1" s="57" customFormat="1" x14ac:dyDescent="0.2">
      <c r="A4" s="56" t="s">
        <v>27</v>
      </c>
    </row>
    <row r="5" spans="1:1" s="54" customFormat="1" x14ac:dyDescent="0.2">
      <c r="A5" s="54" t="s">
        <v>26</v>
      </c>
    </row>
    <row r="6" spans="1:1" s="54" customFormat="1" x14ac:dyDescent="0.2">
      <c r="A6" s="54" t="s">
        <v>30</v>
      </c>
    </row>
    <row r="7" spans="1:1" s="54" customFormat="1" x14ac:dyDescent="0.2">
      <c r="A7" s="54" t="s">
        <v>24</v>
      </c>
    </row>
    <row r="8" spans="1:1" s="57" customFormat="1" x14ac:dyDescent="0.2">
      <c r="A8" s="56" t="s">
        <v>34</v>
      </c>
    </row>
    <row r="9" spans="1:1" s="57" customFormat="1" x14ac:dyDescent="0.2">
      <c r="A9" s="62" t="s">
        <v>68</v>
      </c>
    </row>
    <row r="10" spans="1:1" x14ac:dyDescent="0.2">
      <c r="A10" s="68" t="s">
        <v>69</v>
      </c>
    </row>
    <row r="11" spans="1:1" x14ac:dyDescent="0.2">
      <c r="A11" s="58" t="s">
        <v>22</v>
      </c>
    </row>
    <row r="12" spans="1:1" s="57" customFormat="1" x14ac:dyDescent="0.2">
      <c r="A12" s="56" t="s">
        <v>33</v>
      </c>
    </row>
    <row r="13" spans="1:1" x14ac:dyDescent="0.2">
      <c r="A13" s="54" t="s">
        <v>23</v>
      </c>
    </row>
    <row r="14" spans="1:1" x14ac:dyDescent="0.2">
      <c r="A14" s="56" t="s">
        <v>32</v>
      </c>
    </row>
    <row r="15" spans="1:1" x14ac:dyDescent="0.2">
      <c r="A15" s="54"/>
    </row>
    <row r="16" spans="1:1" x14ac:dyDescent="0.2">
      <c r="A16" s="54"/>
    </row>
    <row r="17" spans="1:1" x14ac:dyDescent="0.2">
      <c r="A17" s="54"/>
    </row>
    <row r="18" spans="1:1" x14ac:dyDescent="0.2">
      <c r="A18" s="56" t="s">
        <v>31</v>
      </c>
    </row>
    <row r="19" spans="1:1" x14ac:dyDescent="0.2">
      <c r="A19" s="54" t="s">
        <v>25</v>
      </c>
    </row>
    <row r="20" spans="1:1" x14ac:dyDescent="0.2">
      <c r="A20" s="55"/>
    </row>
    <row r="21" spans="1:1" x14ac:dyDescent="0.2">
      <c r="A21" s="54"/>
    </row>
    <row r="22" spans="1:1" x14ac:dyDescent="0.2">
      <c r="A22" s="54"/>
    </row>
    <row r="23" spans="1:1" customFormat="1" ht="12.75" customHeight="1" x14ac:dyDescent="0.2"/>
    <row r="24" spans="1:1" customFormat="1" x14ac:dyDescent="0.2">
      <c r="A24" s="11" t="s">
        <v>21</v>
      </c>
    </row>
    <row r="25" spans="1:1" customFormat="1" ht="15" x14ac:dyDescent="0.3">
      <c r="A25" s="53" t="s">
        <v>64</v>
      </c>
    </row>
    <row r="26" spans="1:1" customFormat="1" x14ac:dyDescent="0.2">
      <c r="A26" s="67" t="s">
        <v>67</v>
      </c>
    </row>
    <row r="27" spans="1:1" customFormat="1" ht="15.75" thickBot="1" x14ac:dyDescent="0.35">
      <c r="A27" s="53"/>
    </row>
    <row r="28" spans="1:1" customFormat="1" x14ac:dyDescent="0.2">
      <c r="A28" s="69" t="s">
        <v>70</v>
      </c>
    </row>
    <row r="29" spans="1:1" customFormat="1" x14ac:dyDescent="0.2">
      <c r="A29" s="70" t="s">
        <v>71</v>
      </c>
    </row>
    <row r="30" spans="1:1" customFormat="1" ht="13.5" thickBot="1" x14ac:dyDescent="0.25">
      <c r="A30" s="52" t="s">
        <v>20</v>
      </c>
    </row>
    <row r="31" spans="1:1" customFormat="1" x14ac:dyDescent="0.2"/>
    <row r="32" spans="1:1" customFormat="1" x14ac:dyDescent="0.2"/>
  </sheetData>
  <phoneticPr fontId="6" type="noConversion"/>
  <hyperlinks>
    <hyperlink ref="A30" r:id="rId1"/>
    <hyperlink ref="A29" r:id="rId2"/>
    <hyperlink ref="A28" r:id="rId3"/>
  </hyperlinks>
  <pageMargins left="0.75" right="0.75" top="1" bottom="1" header="0.5" footer="0.5"/>
  <pageSetup scale="87" orientation="landscape" r:id="rId4"/>
  <headerFooter alignWithMargins="0">
    <oddHeader>&amp;C&amp;"-,Bold"&amp;14Corporate desktop and laptop refresh model
&amp;A</oddHeader>
    <oddFooter>&amp;C&amp;D&amp;RPage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130" zoomScaleNormal="130" workbookViewId="0">
      <pane ySplit="1" topLeftCell="A2" activePane="bottomLeft" state="frozenSplit"/>
      <selection pane="bottomLeft" activeCell="A18" sqref="A18"/>
    </sheetView>
  </sheetViews>
  <sheetFormatPr defaultColWidth="8.85546875" defaultRowHeight="12.75" x14ac:dyDescent="0.2"/>
  <cols>
    <col min="1" max="1" width="33.5703125" customWidth="1"/>
    <col min="2" max="2" width="14.7109375" customWidth="1"/>
    <col min="3" max="3" width="9.28515625" customWidth="1"/>
    <col min="4" max="4" width="10.7109375" customWidth="1"/>
    <col min="5" max="6" width="9.28515625" customWidth="1"/>
    <col min="7" max="7" width="1.140625" customWidth="1"/>
    <col min="8" max="8" width="10.140625" style="1" customWidth="1"/>
  </cols>
  <sheetData>
    <row r="1" spans="1:8" ht="42" customHeight="1" x14ac:dyDescent="0.2">
      <c r="B1" s="7" t="s">
        <v>41</v>
      </c>
      <c r="C1" s="23" t="s">
        <v>0</v>
      </c>
      <c r="D1" s="23" t="s">
        <v>1</v>
      </c>
      <c r="E1" s="23" t="s">
        <v>63</v>
      </c>
      <c r="H1"/>
    </row>
    <row r="2" spans="1:8" s="12" customFormat="1" x14ac:dyDescent="0.2">
      <c r="A2" s="11" t="s">
        <v>60</v>
      </c>
      <c r="B2" s="45"/>
      <c r="C2" s="46"/>
      <c r="D2" s="47"/>
    </row>
    <row r="3" spans="1:8" x14ac:dyDescent="0.2">
      <c r="A3" s="5" t="s">
        <v>38</v>
      </c>
      <c r="B3" s="48" t="s">
        <v>35</v>
      </c>
      <c r="C3" s="24">
        <f>COUNTIF(B3:B3,"S")*VLOOKUP("S",Simple_scale,2,FALSE)+COUNTIF(B3:B3,"M")*VLOOKUP("M",Simple_scale,2,FALSE)+COUNTIF(B3:B3,"L")*VLOOKUP("L",Simple_scale,2,FALSE)</f>
        <v>200</v>
      </c>
      <c r="D3" s="48" t="s">
        <v>62</v>
      </c>
      <c r="E3" s="1">
        <f>IF(D3&lt;&gt;"",C3,"")</f>
        <v>200</v>
      </c>
      <c r="H3"/>
    </row>
    <row r="4" spans="1:8" x14ac:dyDescent="0.2">
      <c r="A4" s="5" t="s">
        <v>39</v>
      </c>
      <c r="B4" s="48" t="s">
        <v>55</v>
      </c>
      <c r="C4" s="24">
        <f>COUNTIF(B4:B4,"S")*VLOOKUP("S",Simple_scale,2,FALSE)+COUNTIF(B4:B4,"M")*VLOOKUP("M",Simple_scale,2,FALSE)+COUNTIF(B4:B4,"L")*VLOOKUP("L",Simple_scale,2,FALSE)</f>
        <v>700</v>
      </c>
      <c r="D4" s="48"/>
      <c r="E4" s="1" t="str">
        <f>IF(D4&lt;&gt;"",C4,"")</f>
        <v/>
      </c>
      <c r="H4"/>
    </row>
    <row r="5" spans="1:8" x14ac:dyDescent="0.2">
      <c r="A5" s="5" t="s">
        <v>40</v>
      </c>
      <c r="B5" s="48" t="s">
        <v>37</v>
      </c>
      <c r="C5" s="24">
        <f>COUNTIF(B5:B5,"S")*VLOOKUP("S",Simple_scale,2,FALSE)+COUNTIF(B5:B5,"M")*VLOOKUP("M",Simple_scale,2,FALSE)+COUNTIF(B5:B5,"L")*VLOOKUP("L",Simple_scale,2,FALSE)</f>
        <v>1500</v>
      </c>
      <c r="D5" s="48" t="s">
        <v>62</v>
      </c>
      <c r="E5" s="1">
        <f>IF(D5&lt;&gt;"",C5,"")</f>
        <v>1500</v>
      </c>
      <c r="H5"/>
    </row>
    <row r="6" spans="1:8" x14ac:dyDescent="0.2">
      <c r="A6" s="5"/>
      <c r="B6" s="16"/>
      <c r="C6" s="24"/>
      <c r="D6" s="16"/>
      <c r="H6"/>
    </row>
    <row r="7" spans="1:8" x14ac:dyDescent="0.2">
      <c r="A7" s="5"/>
      <c r="B7" s="16"/>
      <c r="C7" s="24"/>
      <c r="D7" s="16"/>
      <c r="H7"/>
    </row>
    <row r="8" spans="1:8" ht="25.5" x14ac:dyDescent="0.2">
      <c r="A8" s="5"/>
      <c r="B8" s="44" t="s">
        <v>12</v>
      </c>
      <c r="C8" s="44" t="s">
        <v>2</v>
      </c>
      <c r="H8"/>
    </row>
    <row r="9" spans="1:8" ht="13.5" thickBot="1" x14ac:dyDescent="0.25">
      <c r="A9" s="6" t="s">
        <v>19</v>
      </c>
      <c r="B9">
        <f>COUNTA(A3:A6)</f>
        <v>3</v>
      </c>
      <c r="C9" s="2">
        <f>COUNTA(D3:D6)</f>
        <v>2</v>
      </c>
      <c r="H9"/>
    </row>
    <row r="10" spans="1:8" ht="13.5" thickBot="1" x14ac:dyDescent="0.25">
      <c r="A10" s="6" t="s">
        <v>58</v>
      </c>
      <c r="B10" s="4">
        <f>COUNTIF(B3:B9,"S")*VLOOKUP("S",Simple_scale,2,FALSE)+COUNTIF(B3:B9,"M")*VLOOKUP("M",Simple_scale,2,FALSE)+COUNTIF(B3:B9,"L")*VLOOKUP("L",Simple_scale,2,FALSE)</f>
        <v>2400</v>
      </c>
      <c r="C10" s="13">
        <f>SUM(E1:E7)</f>
        <v>1700</v>
      </c>
      <c r="H10"/>
    </row>
    <row r="11" spans="1:8" x14ac:dyDescent="0.2">
      <c r="A11" s="6" t="s">
        <v>57</v>
      </c>
      <c r="B11" s="8">
        <f>B10/Work_hrs_mo</f>
        <v>17.857142857142858</v>
      </c>
      <c r="C11" s="9">
        <f>C10/Work_hrs_mo</f>
        <v>12.648809523809524</v>
      </c>
      <c r="H11"/>
    </row>
    <row r="12" spans="1:8" x14ac:dyDescent="0.2">
      <c r="A12" s="6" t="s">
        <v>59</v>
      </c>
      <c r="B12" s="8">
        <f>B11/Work_mos_period</f>
        <v>5.9523809523809526</v>
      </c>
      <c r="C12" s="9">
        <f>C11/Work_mos_period</f>
        <v>4.2162698412698409</v>
      </c>
      <c r="D12" t="str">
        <f>IF(C11&gt;C12,"  OVER CAPACITY","")</f>
        <v xml:space="preserve">  OVER CAPACITY</v>
      </c>
      <c r="H12"/>
    </row>
    <row r="13" spans="1:8" x14ac:dyDescent="0.2">
      <c r="A13" s="6" t="s">
        <v>18</v>
      </c>
      <c r="B13" s="39">
        <v>4</v>
      </c>
      <c r="C13" s="50">
        <f>SUM(B13:B13)</f>
        <v>4</v>
      </c>
      <c r="H13"/>
    </row>
    <row r="14" spans="1:8" x14ac:dyDescent="0.2">
      <c r="A14" s="6" t="s">
        <v>61</v>
      </c>
      <c r="B14" s="1">
        <f>B13*Work_mos_period*Work_hrs_mo</f>
        <v>1612.8000000000002</v>
      </c>
      <c r="C14" s="63">
        <f>C13*Work_mos_period*Work_hrs_mo</f>
        <v>1612.8000000000002</v>
      </c>
      <c r="G14" s="1"/>
      <c r="H14"/>
    </row>
    <row r="15" spans="1:8" x14ac:dyDescent="0.2">
      <c r="A15" s="66"/>
      <c r="B15" s="24"/>
      <c r="C15" s="24"/>
      <c r="D15" s="3"/>
      <c r="G15" s="1"/>
      <c r="H15"/>
    </row>
    <row r="16" spans="1:8" s="12" customFormat="1" x14ac:dyDescent="0.2">
      <c r="A16" s="11" t="s">
        <v>66</v>
      </c>
      <c r="B16" s="64"/>
      <c r="C16" s="29"/>
      <c r="D16" s="65"/>
    </row>
    <row r="17" spans="2:3" x14ac:dyDescent="0.2">
      <c r="B17" s="19" t="s">
        <v>15</v>
      </c>
      <c r="C17" s="20"/>
    </row>
    <row r="18" spans="2:3" x14ac:dyDescent="0.2">
      <c r="B18" s="17" t="s">
        <v>16</v>
      </c>
      <c r="C18" s="18" t="s">
        <v>17</v>
      </c>
    </row>
    <row r="19" spans="2:3" x14ac:dyDescent="0.2">
      <c r="B19" s="14" t="s">
        <v>35</v>
      </c>
      <c r="C19" s="59">
        <v>200</v>
      </c>
    </row>
    <row r="20" spans="2:3" x14ac:dyDescent="0.2">
      <c r="B20" s="14" t="s">
        <v>36</v>
      </c>
      <c r="C20" s="59">
        <v>700</v>
      </c>
    </row>
    <row r="21" spans="2:3" x14ac:dyDescent="0.2">
      <c r="B21" s="15" t="s">
        <v>37</v>
      </c>
      <c r="C21" s="60">
        <v>1500</v>
      </c>
    </row>
    <row r="23" spans="2:3" x14ac:dyDescent="0.2">
      <c r="B23" s="25" t="s">
        <v>42</v>
      </c>
      <c r="C23" s="10"/>
    </row>
    <row r="24" spans="2:3" x14ac:dyDescent="0.2">
      <c r="B24" s="26" t="s">
        <v>10</v>
      </c>
      <c r="C24" s="61">
        <v>0.8</v>
      </c>
    </row>
    <row r="25" spans="2:3" x14ac:dyDescent="0.2">
      <c r="B25" s="27" t="s">
        <v>43</v>
      </c>
      <c r="C25" s="41">
        <f>8*21*Productivity</f>
        <v>134.4</v>
      </c>
    </row>
    <row r="26" spans="2:3" x14ac:dyDescent="0.2">
      <c r="B26" s="28" t="s">
        <v>9</v>
      </c>
      <c r="C26" s="60">
        <v>3</v>
      </c>
    </row>
  </sheetData>
  <phoneticPr fontId="6" type="noConversion"/>
  <pageMargins left="0.75" right="0.75" top="1" bottom="1" header="0.5" footer="0.5"/>
  <pageSetup scale="83" orientation="portrait"/>
  <headerFooter alignWithMargins="0">
    <oddHeader>&amp;C&amp;"Arial,Bold"&amp;12&amp;F</oddHeader>
    <oddFooter>&amp;L&amp;BClassmates Online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130" zoomScaleNormal="130" workbookViewId="0">
      <pane ySplit="1" topLeftCell="A2" activePane="bottomLeft" state="frozenSplit"/>
      <selection pane="bottomLeft" activeCell="C16" sqref="C16"/>
    </sheetView>
  </sheetViews>
  <sheetFormatPr defaultColWidth="8.85546875" defaultRowHeight="12.75" x14ac:dyDescent="0.2"/>
  <cols>
    <col min="1" max="1" width="33.85546875" customWidth="1"/>
    <col min="2" max="2" width="12.42578125" customWidth="1"/>
    <col min="3" max="3" width="9.28515625" customWidth="1"/>
    <col min="4" max="4" width="10.7109375" customWidth="1"/>
    <col min="5" max="5" width="10.85546875" customWidth="1"/>
    <col min="6" max="6" width="9.28515625" customWidth="1"/>
    <col min="7" max="7" width="7.140625" customWidth="1"/>
    <col min="8" max="8" width="10.140625" style="1" customWidth="1"/>
  </cols>
  <sheetData>
    <row r="1" spans="1:8" ht="42" customHeight="1" x14ac:dyDescent="0.2">
      <c r="B1" s="31" t="s">
        <v>4</v>
      </c>
      <c r="C1" s="31" t="s">
        <v>44</v>
      </c>
      <c r="D1" s="31" t="s">
        <v>45</v>
      </c>
      <c r="E1" s="31" t="s">
        <v>46</v>
      </c>
      <c r="F1" s="23" t="s">
        <v>0</v>
      </c>
      <c r="G1" s="23" t="s">
        <v>1</v>
      </c>
      <c r="H1" s="23" t="s">
        <v>63</v>
      </c>
    </row>
    <row r="2" spans="1:8" s="12" customFormat="1" x14ac:dyDescent="0.2">
      <c r="A2" s="11" t="s">
        <v>60</v>
      </c>
      <c r="B2" s="30"/>
      <c r="C2" s="29"/>
      <c r="D2" s="29"/>
      <c r="E2" s="29"/>
      <c r="F2" s="29"/>
      <c r="G2" s="21"/>
    </row>
    <row r="3" spans="1:8" x14ac:dyDescent="0.2">
      <c r="A3" s="5" t="s">
        <v>38</v>
      </c>
      <c r="B3" s="42" t="s">
        <v>52</v>
      </c>
      <c r="C3" s="43" t="s">
        <v>6</v>
      </c>
      <c r="D3" s="43" t="s">
        <v>5</v>
      </c>
      <c r="E3" s="43" t="s">
        <v>36</v>
      </c>
      <c r="F3" s="24">
        <f>COUNTIF(B3:E3,"S")*VLOOKUP("S",More_complex_scale,2,FALSE)+COUNTIF(B3:E3,"M")*VLOOKUP("M",More_complex_scale,2,FALSE)+COUNTIF(B3:E3,"L")*VLOOKUP("L",More_complex_scale,2,FALSE)</f>
        <v>500</v>
      </c>
      <c r="G3" s="43" t="s">
        <v>62</v>
      </c>
      <c r="H3" s="1">
        <f>IF(G3&lt;&gt;"",F3,"")</f>
        <v>500</v>
      </c>
    </row>
    <row r="4" spans="1:8" x14ac:dyDescent="0.2">
      <c r="A4" s="5" t="s">
        <v>39</v>
      </c>
      <c r="B4" s="42" t="s">
        <v>6</v>
      </c>
      <c r="C4" s="43" t="s">
        <v>6</v>
      </c>
      <c r="D4" s="43" t="s">
        <v>5</v>
      </c>
      <c r="E4" s="43" t="s">
        <v>36</v>
      </c>
      <c r="F4" s="24">
        <f>COUNTIF(B4:E4,"S")*VLOOKUP("S",More_complex_scale,2,FALSE)+COUNTIF(B4:E4,"M")*VLOOKUP("M",More_complex_scale,2,FALSE)+COUNTIF(B4:E4,"L")*VLOOKUP("L",More_complex_scale,2,FALSE)</f>
        <v>650</v>
      </c>
      <c r="G4" s="43" t="s">
        <v>62</v>
      </c>
      <c r="H4" s="1">
        <f>IF(G4&lt;&gt;"",F4,"")</f>
        <v>650</v>
      </c>
    </row>
    <row r="5" spans="1:8" x14ac:dyDescent="0.2">
      <c r="A5" s="5" t="s">
        <v>40</v>
      </c>
      <c r="B5" s="42" t="s">
        <v>6</v>
      </c>
      <c r="C5" s="43" t="s">
        <v>37</v>
      </c>
      <c r="D5" s="43" t="s">
        <v>37</v>
      </c>
      <c r="E5" s="43" t="s">
        <v>53</v>
      </c>
      <c r="F5" s="24">
        <f>COUNTIF(B5:E5,"S")*VLOOKUP("S",More_complex_scale,2,FALSE)+COUNTIF(B5:E5,"M")*VLOOKUP("M",More_complex_scale,2,FALSE)+COUNTIF(B5:E5,"L")*VLOOKUP("L",More_complex_scale,2,FALSE)</f>
        <v>2600</v>
      </c>
      <c r="G5" s="43"/>
      <c r="H5" s="1" t="str">
        <f>IF(G5&lt;&gt;"",F5,"")</f>
        <v/>
      </c>
    </row>
    <row r="6" spans="1:8" x14ac:dyDescent="0.2">
      <c r="A6" s="5" t="s">
        <v>7</v>
      </c>
      <c r="B6" s="42" t="s">
        <v>52</v>
      </c>
      <c r="C6" s="43" t="s">
        <v>8</v>
      </c>
      <c r="D6" s="43" t="s">
        <v>5</v>
      </c>
      <c r="E6" s="43" t="s">
        <v>5</v>
      </c>
      <c r="F6" s="24">
        <f>COUNTIF(B6:E6,"S")*VLOOKUP("S",More_complex_scale,2,FALSE)+COUNTIF(B6:E6,"M")*VLOOKUP("M",More_complex_scale,2,FALSE)+COUNTIF(B6:E6,"L")*VLOOKUP("L",More_complex_scale,2,FALSE)</f>
        <v>350</v>
      </c>
      <c r="G6" s="43" t="s">
        <v>54</v>
      </c>
      <c r="H6" s="1">
        <f>IF(G6&lt;&gt;"",F6,"")</f>
        <v>350</v>
      </c>
    </row>
    <row r="7" spans="1:8" x14ac:dyDescent="0.2">
      <c r="A7" s="5"/>
      <c r="B7" s="42"/>
      <c r="C7" s="43"/>
      <c r="D7" s="43"/>
      <c r="E7" s="43"/>
      <c r="F7" s="24"/>
      <c r="G7" s="43"/>
    </row>
    <row r="8" spans="1:8" ht="13.5" thickBot="1" x14ac:dyDescent="0.25">
      <c r="A8" s="33" t="s">
        <v>11</v>
      </c>
      <c r="B8" s="34">
        <f>COUNTIF(B3:B7,"S")*VLOOKUP("S",More_complex_scale,2,FALSE)+COUNTIF(B3:B7,"M")*VLOOKUP("M",More_complex_scale,2,FALSE)+COUNTIF(B3:B7,"L")*VLOOKUP("L",More_complex_scale,2,FALSE)</f>
        <v>500</v>
      </c>
      <c r="C8" s="34">
        <f>COUNTIF(C3:C7,"S")*VLOOKUP("S",More_complex_scale,2,FALSE)+COUNTIF(C3:C7,"M")*VLOOKUP("M",More_complex_scale,2,FALSE)+COUNTIF(C3:C7,"L")*VLOOKUP("L",More_complex_scale,2,FALSE)</f>
        <v>1400</v>
      </c>
      <c r="D8" s="34">
        <f>COUNTIF(D3:D7,"S")*VLOOKUP("S",More_complex_scale,2,FALSE)+COUNTIF(D3:D7,"M")*VLOOKUP("M",More_complex_scale,2,FALSE)+COUNTIF(D3:D7,"L")*VLOOKUP("L",More_complex_scale,2,FALSE)</f>
        <v>950</v>
      </c>
      <c r="E8" s="34">
        <f>COUNTIF(E3:E7,"S")*VLOOKUP("S",More_complex_scale,2,FALSE)+COUNTIF(E3:E7,"M")*VLOOKUP("M",More_complex_scale,2,FALSE)+COUNTIF(E3:E7,"L")*VLOOKUP("L",More_complex_scale,2,FALSE)</f>
        <v>1250</v>
      </c>
      <c r="F8" s="36">
        <f>SUM(B8:E8)</f>
        <v>4100</v>
      </c>
      <c r="G8" s="35"/>
      <c r="H8" s="4">
        <f>SUM(H3:H6)</f>
        <v>1500</v>
      </c>
    </row>
    <row r="9" spans="1:8" ht="13.5" thickTop="1" x14ac:dyDescent="0.2">
      <c r="A9" s="40"/>
      <c r="B9" s="37"/>
      <c r="C9" s="37"/>
      <c r="D9" s="37"/>
      <c r="E9" s="37"/>
      <c r="F9" s="38"/>
      <c r="G9" s="3"/>
      <c r="H9" s="24"/>
    </row>
    <row r="10" spans="1:8" x14ac:dyDescent="0.2">
      <c r="A10" s="40" t="s">
        <v>51</v>
      </c>
      <c r="B10" s="37">
        <f>IF($G3&lt;&gt;"",VLOOKUP(B3,More_complex_scale,2,FALSE),0)+IF($G4&lt;&gt;"",VLOOKUP(B4,More_complex_scale,2,FALSE))+IF($G5&lt;&gt;"",VLOOKUP(B5,More_complex_scale,2,FALSE))+IF($G6&lt;&gt;"",VLOOKUP(B6,More_complex_scale,2,FALSE))</f>
        <v>300</v>
      </c>
      <c r="C10" s="37">
        <f>IF($G3&lt;&gt;"",VLOOKUP(C3,More_complex_scale,2,FALSE),0)+IF($G4&lt;&gt;"",VLOOKUP(C4,More_complex_scale,2,FALSE))+IF($G5&lt;&gt;"",VLOOKUP(C5,More_complex_scale,2,FALSE))+IF($G6&lt;&gt;"",VLOOKUP(C6,More_complex_scale,2,FALSE))</f>
        <v>600</v>
      </c>
      <c r="D10" s="37">
        <f>IF($G3&lt;&gt;"",VLOOKUP(D3,More_complex_scale,2,FALSE),0)+IF($G4&lt;&gt;"",VLOOKUP(D4,More_complex_scale,2,FALSE))+IF($G5&lt;&gt;"",VLOOKUP(D5,More_complex_scale,2,FALSE))+IF($G6&lt;&gt;"",VLOOKUP(D6,More_complex_scale,2,FALSE))</f>
        <v>150</v>
      </c>
      <c r="E10" s="37">
        <f>IF($G3&lt;&gt;"",VLOOKUP(E3,More_complex_scale,2,FALSE),0)+IF($G4&lt;&gt;"",VLOOKUP(E4,More_complex_scale,2,FALSE))+IF($G5&lt;&gt;"",VLOOKUP(E5,More_complex_scale,2,FALSE))+IF($G6&lt;&gt;"",VLOOKUP(E6,More_complex_scale,2,FALSE))</f>
        <v>450</v>
      </c>
      <c r="F10" s="38"/>
      <c r="G10" s="3"/>
      <c r="H10" s="24"/>
    </row>
    <row r="11" spans="1:8" x14ac:dyDescent="0.2">
      <c r="A11" s="6" t="s">
        <v>13</v>
      </c>
      <c r="B11" s="37">
        <f>B10/Work_hrs_mo</f>
        <v>2.2321428571428572</v>
      </c>
      <c r="C11" s="37">
        <f>C10/Work_hrs_mo</f>
        <v>4.4642857142857144</v>
      </c>
      <c r="D11" s="37">
        <f>D10/Work_hrs_mo</f>
        <v>1.1160714285714286</v>
      </c>
      <c r="E11" s="37">
        <f>E10/Work_hrs_mo</f>
        <v>3.3482142857142856</v>
      </c>
      <c r="F11" s="38"/>
      <c r="G11" s="3"/>
      <c r="H11" s="24"/>
    </row>
    <row r="12" spans="1:8" x14ac:dyDescent="0.2">
      <c r="A12" s="6" t="s">
        <v>14</v>
      </c>
      <c r="B12" s="37">
        <f>B11/Work_mos_period</f>
        <v>0.74404761904761907</v>
      </c>
      <c r="C12" s="37">
        <f>C11/Work_mos_period</f>
        <v>1.4880952380952381</v>
      </c>
      <c r="D12" s="37">
        <f>D11/Work_mos_period</f>
        <v>0.37202380952380953</v>
      </c>
      <c r="E12" s="37">
        <f>E11/Work_mos_period</f>
        <v>1.1160714285714286</v>
      </c>
      <c r="F12" s="38"/>
      <c r="G12" s="3"/>
      <c r="H12" s="24"/>
    </row>
    <row r="13" spans="1:8" x14ac:dyDescent="0.2">
      <c r="A13" s="6" t="s">
        <v>18</v>
      </c>
      <c r="B13" s="39">
        <v>2</v>
      </c>
      <c r="C13" s="39">
        <v>4</v>
      </c>
      <c r="D13" s="39">
        <v>3</v>
      </c>
      <c r="E13" s="39">
        <v>3</v>
      </c>
      <c r="F13" s="38"/>
      <c r="G13" s="3"/>
      <c r="H13" s="38"/>
    </row>
    <row r="14" spans="1:8" x14ac:dyDescent="0.2">
      <c r="A14" s="5"/>
      <c r="B14" s="16"/>
      <c r="C14" s="24"/>
      <c r="D14" s="16"/>
      <c r="H14"/>
    </row>
    <row r="15" spans="1:8" ht="38.25" x14ac:dyDescent="0.2">
      <c r="A15" s="5"/>
      <c r="B15" s="44" t="s">
        <v>12</v>
      </c>
      <c r="C15" s="44" t="s">
        <v>2</v>
      </c>
      <c r="H15"/>
    </row>
    <row r="16" spans="1:8" ht="13.5" thickBot="1" x14ac:dyDescent="0.25">
      <c r="A16" s="6" t="s">
        <v>19</v>
      </c>
      <c r="B16">
        <f>COUNTA(A3:A6)</f>
        <v>4</v>
      </c>
      <c r="C16" s="2">
        <f>COUNTA(G3:G14)</f>
        <v>3</v>
      </c>
      <c r="H16"/>
    </row>
    <row r="17" spans="1:8" ht="13.5" thickBot="1" x14ac:dyDescent="0.25">
      <c r="A17" s="6" t="s">
        <v>56</v>
      </c>
      <c r="B17" s="4">
        <f>COUNTIF(B3:E6,"S")*VLOOKUP("S",More_complex_scale,2,FALSE)+COUNTIF(B3:E6,"M")*VLOOKUP("M",More_complex_scale,2,FALSE)+COUNTIF(B3:E6,"L")*VLOOKUP("L",More_complex_scale,2,FALSE)</f>
        <v>4100</v>
      </c>
      <c r="C17" s="13">
        <f>SUM(H1:H6)</f>
        <v>1500</v>
      </c>
      <c r="H17"/>
    </row>
    <row r="18" spans="1:8" x14ac:dyDescent="0.2">
      <c r="A18" s="6" t="s">
        <v>57</v>
      </c>
      <c r="B18" s="8">
        <f>B17/Work_hrs_mo</f>
        <v>30.50595238095238</v>
      </c>
      <c r="C18" s="9">
        <f>C17/Work_hrs_mo</f>
        <v>11.160714285714285</v>
      </c>
      <c r="H18"/>
    </row>
    <row r="19" spans="1:8" x14ac:dyDescent="0.2">
      <c r="A19" s="6" t="s">
        <v>50</v>
      </c>
      <c r="B19" s="8">
        <f>B18/Work_mos_period</f>
        <v>10.168650793650793</v>
      </c>
      <c r="C19" s="9">
        <f>C18/Work_mos_period</f>
        <v>3.7202380952380949</v>
      </c>
      <c r="D19" s="22" t="str">
        <f>IF(C19&gt;C20,"  OVER CAPACITY","")</f>
        <v/>
      </c>
      <c r="H19"/>
    </row>
    <row r="20" spans="1:8" x14ac:dyDescent="0.2">
      <c r="A20" s="6" t="s">
        <v>18</v>
      </c>
      <c r="B20" s="39">
        <f>SUM(B13:E13)</f>
        <v>12</v>
      </c>
      <c r="C20" s="50">
        <f>B20</f>
        <v>12</v>
      </c>
      <c r="H20"/>
    </row>
    <row r="21" spans="1:8" ht="13.5" thickBot="1" x14ac:dyDescent="0.25">
      <c r="A21" s="6" t="s">
        <v>61</v>
      </c>
      <c r="B21" s="1">
        <f>B20*Work_mos_period*Work_hrs_mo</f>
        <v>4838.4000000000005</v>
      </c>
      <c r="C21" s="49">
        <f>C20*Work_mos_period*Work_hrs_mo</f>
        <v>4838.4000000000005</v>
      </c>
      <c r="G21" s="1"/>
      <c r="H21"/>
    </row>
    <row r="22" spans="1:8" x14ac:dyDescent="0.2">
      <c r="G22" s="1"/>
      <c r="H22"/>
    </row>
    <row r="23" spans="1:8" s="12" customFormat="1" x14ac:dyDescent="0.2">
      <c r="A23" s="11" t="s">
        <v>66</v>
      </c>
      <c r="B23" s="64"/>
      <c r="C23" s="29"/>
      <c r="D23" s="65"/>
    </row>
    <row r="24" spans="1:8" x14ac:dyDescent="0.2">
      <c r="B24" s="19" t="s">
        <v>15</v>
      </c>
      <c r="C24" s="20"/>
    </row>
    <row r="25" spans="1:8" x14ac:dyDescent="0.2">
      <c r="B25" s="17" t="s">
        <v>16</v>
      </c>
      <c r="C25" s="18" t="s">
        <v>17</v>
      </c>
    </row>
    <row r="26" spans="1:8" x14ac:dyDescent="0.2">
      <c r="B26" s="14" t="s">
        <v>35</v>
      </c>
      <c r="C26" s="59">
        <v>50</v>
      </c>
    </row>
    <row r="27" spans="1:8" x14ac:dyDescent="0.2">
      <c r="B27" s="14" t="s">
        <v>36</v>
      </c>
      <c r="C27" s="59">
        <v>200</v>
      </c>
    </row>
    <row r="28" spans="1:8" x14ac:dyDescent="0.2">
      <c r="B28" s="15" t="s">
        <v>37</v>
      </c>
      <c r="C28" s="60">
        <v>800</v>
      </c>
    </row>
    <row r="30" spans="1:8" x14ac:dyDescent="0.2">
      <c r="B30" s="25" t="s">
        <v>42</v>
      </c>
      <c r="C30" s="10"/>
    </row>
    <row r="31" spans="1:8" x14ac:dyDescent="0.2">
      <c r="B31" s="26" t="s">
        <v>10</v>
      </c>
      <c r="C31" s="61">
        <v>0.8</v>
      </c>
    </row>
    <row r="32" spans="1:8" x14ac:dyDescent="0.2">
      <c r="B32" s="27" t="s">
        <v>43</v>
      </c>
      <c r="C32" s="41">
        <f>8*21*Productivity</f>
        <v>134.4</v>
      </c>
    </row>
    <row r="33" spans="2:3" x14ac:dyDescent="0.2">
      <c r="B33" s="28" t="s">
        <v>9</v>
      </c>
      <c r="C33" s="60">
        <v>3</v>
      </c>
    </row>
  </sheetData>
  <phoneticPr fontId="6" type="noConversion"/>
  <conditionalFormatting sqref="B12:E12">
    <cfRule type="cellIs" dxfId="1" priority="1" stopIfTrue="1" operator="greaterThan">
      <formula>B$13</formula>
    </cfRule>
  </conditionalFormatting>
  <pageMargins left="0.75" right="0.75" top="1" bottom="1" header="0.5" footer="0.5"/>
  <pageSetup scale="83" orientation="portrait"/>
  <headerFooter alignWithMargins="0">
    <oddHeader>&amp;C&amp;"Arial,Bold"&amp;12&amp;F</oddHeader>
    <oddFooter>&amp;L&amp;BClassmates Online Confidential&amp;B&amp;C&amp;D&amp;RPage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="130" zoomScaleNormal="130" workbookViewId="0">
      <pane ySplit="1" topLeftCell="A2" activePane="bottomLeft" state="frozenSplit"/>
      <selection pane="bottomLeft" activeCell="D20" sqref="D20"/>
    </sheetView>
  </sheetViews>
  <sheetFormatPr defaultColWidth="8.85546875" defaultRowHeight="12.75" x14ac:dyDescent="0.2"/>
  <cols>
    <col min="1" max="1" width="33.28515625" customWidth="1"/>
    <col min="2" max="2" width="13.28515625" customWidth="1"/>
    <col min="3" max="3" width="9.28515625" customWidth="1"/>
    <col min="4" max="4" width="10.7109375" customWidth="1"/>
    <col min="5" max="5" width="9.28515625" customWidth="1"/>
    <col min="6" max="6" width="10.42578125" customWidth="1"/>
    <col min="7" max="7" width="9.28515625" customWidth="1"/>
    <col min="8" max="8" width="7.85546875" customWidth="1"/>
    <col min="9" max="9" width="9.140625" style="1" bestFit="1" customWidth="1"/>
  </cols>
  <sheetData>
    <row r="1" spans="1:9" ht="42" customHeight="1" x14ac:dyDescent="0.2">
      <c r="B1" s="31" t="s">
        <v>4</v>
      </c>
      <c r="C1" s="31" t="s">
        <v>3</v>
      </c>
      <c r="D1" s="31" t="s">
        <v>47</v>
      </c>
      <c r="E1" s="31" t="s">
        <v>48</v>
      </c>
      <c r="F1" s="31" t="s">
        <v>49</v>
      </c>
      <c r="G1" s="23" t="s">
        <v>0</v>
      </c>
      <c r="H1" s="23" t="s">
        <v>1</v>
      </c>
      <c r="I1" s="23" t="s">
        <v>63</v>
      </c>
    </row>
    <row r="2" spans="1:9" s="12" customFormat="1" x14ac:dyDescent="0.2">
      <c r="A2" s="11" t="s">
        <v>60</v>
      </c>
      <c r="B2" s="30"/>
      <c r="C2" s="29"/>
      <c r="D2" s="29"/>
      <c r="E2" s="29"/>
      <c r="F2" s="29"/>
      <c r="G2" s="29"/>
      <c r="H2" s="21"/>
    </row>
    <row r="3" spans="1:9" x14ac:dyDescent="0.2">
      <c r="A3" s="5" t="s">
        <v>38</v>
      </c>
      <c r="B3" s="42">
        <v>4</v>
      </c>
      <c r="C3" s="43">
        <v>2</v>
      </c>
      <c r="D3" s="43">
        <v>3</v>
      </c>
      <c r="E3" s="43">
        <v>5</v>
      </c>
      <c r="F3" s="43">
        <v>4</v>
      </c>
      <c r="G3" s="24">
        <f>COUNTIF(B3:F3,1)*VLOOKUP(1,Complex_scale,2,FALSE)+COUNTIF(B3:F3,2)*VLOOKUP(2,Complex_scale,2,FALSE)+COUNTIF(B3:F3,3)*VLOOKUP(3,Complex_scale,2,FALSE)+COUNTIF(B3:F3,4)*VLOOKUP(4,Complex_scale,2,FALSE)+COUNTIF(B3:F3,5)*VLOOKUP(5,Complex_scale,2,FALSE)</f>
        <v>2100</v>
      </c>
      <c r="H3" s="43" t="s">
        <v>62</v>
      </c>
      <c r="I3" s="1">
        <f>IF(H3&lt;&gt;"",G3,"")</f>
        <v>2100</v>
      </c>
    </row>
    <row r="4" spans="1:9" x14ac:dyDescent="0.2">
      <c r="A4" s="5" t="s">
        <v>39</v>
      </c>
      <c r="B4" s="42">
        <v>2</v>
      </c>
      <c r="C4" s="43">
        <v>3</v>
      </c>
      <c r="D4" s="43">
        <v>4</v>
      </c>
      <c r="E4" s="43">
        <v>3</v>
      </c>
      <c r="F4" s="43">
        <v>2</v>
      </c>
      <c r="G4" s="24">
        <f>COUNTIF(B4:F4,1)*VLOOKUP(1,Complex_scale,2,FALSE)+COUNTIF(B4:F4,2)*VLOOKUP(2,Complex_scale,2,FALSE)+COUNTIF(B4:F4,3)*VLOOKUP(3,Complex_scale,2,FALSE)+COUNTIF(B4:F4,4)*VLOOKUP(4,Complex_scale,2,FALSE)+COUNTIF(B4:F4,5)*VLOOKUP(5,Complex_scale,2,FALSE)</f>
        <v>1200</v>
      </c>
      <c r="H4" s="43" t="s">
        <v>62</v>
      </c>
      <c r="I4" s="1">
        <f>IF(H4&lt;&gt;"",G4,"")</f>
        <v>1200</v>
      </c>
    </row>
    <row r="5" spans="1:9" x14ac:dyDescent="0.2">
      <c r="A5" s="5" t="s">
        <v>40</v>
      </c>
      <c r="B5" s="42">
        <v>2</v>
      </c>
      <c r="C5" s="43">
        <v>3</v>
      </c>
      <c r="D5" s="43">
        <v>3</v>
      </c>
      <c r="E5" s="43">
        <v>3</v>
      </c>
      <c r="F5" s="43">
        <v>2</v>
      </c>
      <c r="G5" s="24">
        <f>COUNTIF(B5:F5,1)*VLOOKUP(1,Complex_scale,2,FALSE)+COUNTIF(B5:F5,2)*VLOOKUP(2,Complex_scale,2,FALSE)+COUNTIF(B5:F5,3)*VLOOKUP(3,Complex_scale,2,FALSE)+COUNTIF(B5:F5,4)*VLOOKUP(4,Complex_scale,2,FALSE)+COUNTIF(B5:F5,5)*VLOOKUP(5,Complex_scale,2,FALSE)</f>
        <v>950</v>
      </c>
      <c r="H5" s="43"/>
      <c r="I5" s="1" t="str">
        <f>IF(H5&lt;&gt;"",G5,"")</f>
        <v/>
      </c>
    </row>
    <row r="6" spans="1:9" x14ac:dyDescent="0.2">
      <c r="A6" s="5" t="s">
        <v>7</v>
      </c>
      <c r="B6" s="42">
        <v>2</v>
      </c>
      <c r="C6" s="43">
        <v>3</v>
      </c>
      <c r="D6" s="43">
        <v>4</v>
      </c>
      <c r="E6" s="43">
        <v>3</v>
      </c>
      <c r="F6" s="43">
        <v>2</v>
      </c>
      <c r="G6" s="24">
        <f>COUNTIF(B6:F6,1)*VLOOKUP(1,Complex_scale,2,FALSE)+COUNTIF(B6:F6,2)*VLOOKUP(2,Complex_scale,2,FALSE)+COUNTIF(B6:F6,3)*VLOOKUP(3,Complex_scale,2,FALSE)+COUNTIF(B6:F6,4)*VLOOKUP(4,Complex_scale,2,FALSE)+COUNTIF(B6:F6,5)*VLOOKUP(5,Complex_scale,2,FALSE)</f>
        <v>1200</v>
      </c>
      <c r="H6" s="43" t="s">
        <v>62</v>
      </c>
      <c r="I6" s="1">
        <f>IF(H6&lt;&gt;"",G6,"")</f>
        <v>1200</v>
      </c>
    </row>
    <row r="7" spans="1:9" x14ac:dyDescent="0.2">
      <c r="A7" s="5"/>
      <c r="B7" s="42"/>
      <c r="C7" s="43"/>
      <c r="D7" s="43"/>
      <c r="E7" s="43"/>
      <c r="F7" s="43"/>
      <c r="G7" s="24"/>
      <c r="H7" s="43"/>
    </row>
    <row r="8" spans="1:9" ht="13.5" thickBot="1" x14ac:dyDescent="0.25">
      <c r="A8" s="33" t="s">
        <v>11</v>
      </c>
      <c r="B8" s="34">
        <f>COUNTIF(B3:B7,1)*VLOOKUP(1,Complex_scale,2,FALSE)+COUNTIF(B3:B7,2)*VLOOKUP(2,Complex_scale,2,FALSE)+COUNTIF(B3:B7,3)*VLOOKUP(3,Complex_scale,2,FALSE)+COUNTIF(B3:B7,4)*VLOOKUP(4,Complex_scale,2,FALSE)+COUNTIF(B3:B7,5)*VLOOKUP(5,Complex_scale,2,FALSE)</f>
        <v>800</v>
      </c>
      <c r="C8" s="34">
        <f>COUNTIF(C3:C7,1)*VLOOKUP(1,Complex_scale,2,FALSE)+COUNTIF(C3:C7,2)*VLOOKUP(2,Complex_scale,2,FALSE)+COUNTIF(C3:C7,3)*VLOOKUP(3,Complex_scale,2,FALSE)+COUNTIF(C3:C7,4)*VLOOKUP(4,Complex_scale,2,FALSE)+COUNTIF(C3:C7,5)*VLOOKUP(5,Complex_scale,2,FALSE)</f>
        <v>850</v>
      </c>
      <c r="D8" s="34">
        <f>COUNTIF(D3:D7,1)*VLOOKUP(1,Complex_scale,2,FALSE)+COUNTIF(D3:D7,2)*VLOOKUP(2,Complex_scale,2,FALSE)+COUNTIF(D3:D7,3)*VLOOKUP(3,Complex_scale,2,FALSE)+COUNTIF(D3:D7,4)*VLOOKUP(4,Complex_scale,2,FALSE)+COUNTIF(D3:D7,5)*VLOOKUP(5,Complex_scale,2,FALSE)</f>
        <v>1500</v>
      </c>
      <c r="E8" s="34">
        <f>COUNTIF(E3:E7,1)*VLOOKUP(1,Complex_scale,2,FALSE)+COUNTIF(E3:E7,2)*VLOOKUP(2,Complex_scale,2,FALSE)+COUNTIF(E3:E7,3)*VLOOKUP(3,Complex_scale,2,FALSE)+COUNTIF(E3:E7,4)*VLOOKUP(4,Complex_scale,2,FALSE)+COUNTIF(E3:E7,5)*VLOOKUP(5,Complex_scale,2,FALSE)</f>
        <v>1500</v>
      </c>
      <c r="F8" s="34">
        <f>COUNTIF(F3:F7,1)*VLOOKUP(1,Complex_scale,2,FALSE)+COUNTIF(F3:F7,2)*VLOOKUP(2,Complex_scale,2,FALSE)+COUNTIF(F3:F7,3)*VLOOKUP(3,Complex_scale,2,FALSE)+COUNTIF(F3:F7,4)*VLOOKUP(4,Complex_scale,2,FALSE)+COUNTIF(F3:F7,5)*VLOOKUP(5,Complex_scale,2,FALSE)</f>
        <v>800</v>
      </c>
      <c r="G8" s="36">
        <f>SUM(G3:G7)</f>
        <v>5450</v>
      </c>
      <c r="H8" s="4"/>
      <c r="I8" s="36">
        <f>SUM(I3:I7)</f>
        <v>4500</v>
      </c>
    </row>
    <row r="9" spans="1:9" ht="13.5" thickTop="1" x14ac:dyDescent="0.2">
      <c r="A9" s="40"/>
      <c r="B9" s="37"/>
      <c r="C9" s="37"/>
      <c r="D9" s="37"/>
      <c r="E9" s="37"/>
      <c r="F9" s="38"/>
      <c r="G9" s="3"/>
      <c r="H9" s="24"/>
      <c r="I9"/>
    </row>
    <row r="10" spans="1:9" x14ac:dyDescent="0.2">
      <c r="A10" s="40" t="s">
        <v>51</v>
      </c>
      <c r="B10" s="37">
        <f>IF($H3&lt;&gt;"",VLOOKUP(B3,Complex_scale,2,FALSE),0)+IF($H4&lt;&gt;"",VLOOKUP(B4,Complex_scale,2,FALSE))+IF($H5&lt;&gt;"",VLOOKUP(B5,Complex_scale,2,FALSE))+IF($H6&lt;&gt;"",VLOOKUP(B6,Complex_scale,2,FALSE))</f>
        <v>700</v>
      </c>
      <c r="C10" s="37">
        <f>IF($H3&lt;&gt;"",VLOOKUP(C3,Complex_scale,2,FALSE),0)+IF($H4&lt;&gt;"",VLOOKUP(C4,Complex_scale,2,FALSE))+IF($H5&lt;&gt;"",VLOOKUP(C5,Complex_scale,2,FALSE))+IF($H6&lt;&gt;"",VLOOKUP(C6,Complex_scale,2,FALSE))</f>
        <v>600</v>
      </c>
      <c r="D10" s="37">
        <f>IF($H3&lt;&gt;"",VLOOKUP(D3,Complex_scale,2,FALSE),0)+IF($H4&lt;&gt;"",VLOOKUP(D4,Complex_scale,2,FALSE))+IF($H5&lt;&gt;"",VLOOKUP(D5,Complex_scale,2,FALSE))+IF($H6&lt;&gt;"",VLOOKUP(D6,Complex_scale,2,FALSE))</f>
        <v>1250</v>
      </c>
      <c r="E10" s="37">
        <f>IF($H3&lt;&gt;"",VLOOKUP(E3,Complex_scale,2,FALSE),0)+IF($H4&lt;&gt;"",VLOOKUP(E4,Complex_scale,2,FALSE))+IF($H5&lt;&gt;"",VLOOKUP(E5,Complex_scale,2,FALSE))+IF($H6&lt;&gt;"",VLOOKUP(E6,Complex_scale,2,FALSE))</f>
        <v>1250</v>
      </c>
      <c r="F10" s="37">
        <f>IF($H3&lt;&gt;"",VLOOKUP(F3,Complex_scale,2,FALSE),0)+IF($H4&lt;&gt;"",VLOOKUP(F4,Complex_scale,2,FALSE))+IF($H5&lt;&gt;"",VLOOKUP(F5,Complex_scale,2,FALSE))+IF($H6&lt;&gt;"",VLOOKUP(F6,Complex_scale,2,FALSE))</f>
        <v>700</v>
      </c>
      <c r="G10" s="3"/>
      <c r="H10" s="24"/>
      <c r="I10"/>
    </row>
    <row r="11" spans="1:9" x14ac:dyDescent="0.2">
      <c r="A11" s="6" t="s">
        <v>13</v>
      </c>
      <c r="B11" s="37">
        <f>B10/Work_hrs_mo</f>
        <v>5.208333333333333</v>
      </c>
      <c r="C11" s="37">
        <f>C10/Work_hrs_mo</f>
        <v>4.4642857142857144</v>
      </c>
      <c r="D11" s="37">
        <f>D10/Work_hrs_mo</f>
        <v>9.3005952380952372</v>
      </c>
      <c r="E11" s="37">
        <f>E10/Work_hrs_mo</f>
        <v>9.3005952380952372</v>
      </c>
      <c r="F11" s="37">
        <f>F10/Work_hrs_mo</f>
        <v>5.208333333333333</v>
      </c>
      <c r="G11" s="3"/>
      <c r="H11" s="24"/>
      <c r="I11"/>
    </row>
    <row r="12" spans="1:9" x14ac:dyDescent="0.2">
      <c r="A12" s="6" t="s">
        <v>14</v>
      </c>
      <c r="B12" s="37">
        <f>B11/Work_mos_period</f>
        <v>1.7361111111111109</v>
      </c>
      <c r="C12" s="37">
        <f>C11/Work_mos_period</f>
        <v>1.4880952380952381</v>
      </c>
      <c r="D12" s="37">
        <f>D11/Work_mos_period</f>
        <v>3.1001984126984126</v>
      </c>
      <c r="E12" s="37">
        <f>E11/Work_mos_period</f>
        <v>3.1001984126984126</v>
      </c>
      <c r="F12" s="37">
        <f>F11/Work_mos_period</f>
        <v>1.7361111111111109</v>
      </c>
      <c r="G12" s="3"/>
      <c r="H12" s="24"/>
      <c r="I12"/>
    </row>
    <row r="13" spans="1:9" x14ac:dyDescent="0.2">
      <c r="A13" s="6" t="s">
        <v>18</v>
      </c>
      <c r="B13" s="39">
        <v>2</v>
      </c>
      <c r="C13" s="39">
        <v>2</v>
      </c>
      <c r="D13" s="39">
        <v>3</v>
      </c>
      <c r="E13" s="39">
        <v>3</v>
      </c>
      <c r="F13" s="39">
        <v>2</v>
      </c>
      <c r="G13" s="3"/>
      <c r="H13" s="24"/>
      <c r="I13"/>
    </row>
    <row r="14" spans="1:9" x14ac:dyDescent="0.2">
      <c r="A14" s="5"/>
      <c r="B14" s="16"/>
      <c r="C14" s="24"/>
      <c r="D14" s="16"/>
      <c r="I14"/>
    </row>
    <row r="15" spans="1:9" x14ac:dyDescent="0.2">
      <c r="A15" s="5"/>
      <c r="B15" s="16"/>
      <c r="C15" s="24"/>
      <c r="D15" s="16"/>
      <c r="I15"/>
    </row>
    <row r="16" spans="1:9" ht="25.5" x14ac:dyDescent="0.2">
      <c r="A16" s="5"/>
      <c r="B16" s="44" t="s">
        <v>12</v>
      </c>
      <c r="C16" s="44" t="s">
        <v>2</v>
      </c>
      <c r="I16"/>
    </row>
    <row r="17" spans="1:9" ht="13.5" thickBot="1" x14ac:dyDescent="0.25">
      <c r="A17" s="6" t="s">
        <v>19</v>
      </c>
      <c r="B17">
        <f>COUNTA(A3:A6)</f>
        <v>4</v>
      </c>
      <c r="C17" s="2">
        <f>COUNTA(H3:H6)</f>
        <v>3</v>
      </c>
      <c r="I17"/>
    </row>
    <row r="18" spans="1:9" ht="13.5" thickBot="1" x14ac:dyDescent="0.25">
      <c r="A18" s="6" t="s">
        <v>56</v>
      </c>
      <c r="B18" s="4">
        <f>SUM(G3:G6)</f>
        <v>5450</v>
      </c>
      <c r="C18" s="13">
        <f>SUM(I1:I6)</f>
        <v>4500</v>
      </c>
      <c r="I18"/>
    </row>
    <row r="19" spans="1:9" x14ac:dyDescent="0.2">
      <c r="A19" s="6" t="s">
        <v>57</v>
      </c>
      <c r="B19" s="8">
        <f>B18/Work_hrs_mo</f>
        <v>40.550595238095234</v>
      </c>
      <c r="C19" s="9">
        <f>C18/Work_hrs_mo</f>
        <v>33.482142857142854</v>
      </c>
      <c r="I19"/>
    </row>
    <row r="20" spans="1:9" x14ac:dyDescent="0.2">
      <c r="A20" s="6" t="s">
        <v>50</v>
      </c>
      <c r="B20" s="8">
        <f>B19/Work_mos_period</f>
        <v>13.516865079365077</v>
      </c>
      <c r="C20" s="9">
        <f>C19/Work_mos_period</f>
        <v>11.160714285714285</v>
      </c>
      <c r="D20" s="22" t="str">
        <f>IF(C20&gt;C21,"  OVER CAPACITY","")</f>
        <v/>
      </c>
      <c r="I20"/>
    </row>
    <row r="21" spans="1:9" x14ac:dyDescent="0.2">
      <c r="A21" s="6" t="s">
        <v>18</v>
      </c>
      <c r="B21" s="39">
        <f>SUM(B13:F13)</f>
        <v>12</v>
      </c>
      <c r="C21" s="50">
        <f>B21</f>
        <v>12</v>
      </c>
      <c r="I21"/>
    </row>
    <row r="22" spans="1:9" ht="13.5" thickBot="1" x14ac:dyDescent="0.25">
      <c r="A22" s="6" t="s">
        <v>61</v>
      </c>
      <c r="B22" s="1">
        <f>B21*Work_mos_period*Work_hrs_mo</f>
        <v>4838.4000000000005</v>
      </c>
      <c r="C22" s="49">
        <f>C21*Work_mos_period*Work_hrs_mo</f>
        <v>4838.4000000000005</v>
      </c>
      <c r="H22" s="1"/>
      <c r="I22"/>
    </row>
    <row r="23" spans="1:9" x14ac:dyDescent="0.2">
      <c r="H23" s="1"/>
      <c r="I23"/>
    </row>
    <row r="24" spans="1:9" s="12" customFormat="1" x14ac:dyDescent="0.2">
      <c r="A24" s="11" t="s">
        <v>66</v>
      </c>
      <c r="B24" s="64"/>
      <c r="C24" s="29"/>
      <c r="D24" s="65"/>
    </row>
    <row r="25" spans="1:9" x14ac:dyDescent="0.2">
      <c r="B25" s="19" t="s">
        <v>15</v>
      </c>
      <c r="C25" s="20"/>
    </row>
    <row r="26" spans="1:9" x14ac:dyDescent="0.2">
      <c r="B26" s="17" t="s">
        <v>16</v>
      </c>
      <c r="C26" s="32" t="s">
        <v>17</v>
      </c>
    </row>
    <row r="27" spans="1:9" x14ac:dyDescent="0.2">
      <c r="B27" s="14">
        <v>1</v>
      </c>
      <c r="C27" s="59">
        <v>50</v>
      </c>
    </row>
    <row r="28" spans="1:9" x14ac:dyDescent="0.2">
      <c r="B28" s="14">
        <v>2</v>
      </c>
      <c r="C28" s="59">
        <v>100</v>
      </c>
    </row>
    <row r="29" spans="1:9" x14ac:dyDescent="0.2">
      <c r="B29" s="14">
        <v>3</v>
      </c>
      <c r="C29" s="59">
        <v>250</v>
      </c>
    </row>
    <row r="30" spans="1:9" x14ac:dyDescent="0.2">
      <c r="B30" s="14">
        <v>4</v>
      </c>
      <c r="C30" s="59">
        <v>500</v>
      </c>
    </row>
    <row r="31" spans="1:9" x14ac:dyDescent="0.2">
      <c r="B31" s="15">
        <v>5</v>
      </c>
      <c r="C31" s="60">
        <v>750</v>
      </c>
    </row>
    <row r="33" spans="2:3" x14ac:dyDescent="0.2">
      <c r="B33" s="25" t="s">
        <v>42</v>
      </c>
      <c r="C33" s="10"/>
    </row>
    <row r="34" spans="2:3" x14ac:dyDescent="0.2">
      <c r="B34" s="26" t="s">
        <v>10</v>
      </c>
      <c r="C34" s="61">
        <v>0.8</v>
      </c>
    </row>
    <row r="35" spans="2:3" x14ac:dyDescent="0.2">
      <c r="B35" s="27" t="s">
        <v>43</v>
      </c>
      <c r="C35" s="41">
        <f>8*21*Productivity</f>
        <v>134.4</v>
      </c>
    </row>
    <row r="36" spans="2:3" x14ac:dyDescent="0.2">
      <c r="B36" s="28" t="s">
        <v>9</v>
      </c>
      <c r="C36" s="60">
        <v>3</v>
      </c>
    </row>
  </sheetData>
  <phoneticPr fontId="6" type="noConversion"/>
  <conditionalFormatting sqref="B12:F12">
    <cfRule type="cellIs" dxfId="0" priority="1" stopIfTrue="1" operator="greaterThan">
      <formula>B$13</formula>
    </cfRule>
  </conditionalFormatting>
  <pageMargins left="0.75" right="0.75" top="1" bottom="1" header="0.5" footer="0.5"/>
  <pageSetup scale="75" orientation="portrait"/>
  <headerFooter alignWithMargins="0">
    <oddHeader>&amp;C&amp;"Arial,Bold"&amp;12&amp;F</oddHeader>
    <oddFooter>&amp;L&amp;BClassmates Online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Assumptions and Background</vt:lpstr>
      <vt:lpstr>Simple model</vt:lpstr>
      <vt:lpstr>More complex model</vt:lpstr>
      <vt:lpstr>Yet more complex model</vt:lpstr>
      <vt:lpstr>Complex_scale</vt:lpstr>
      <vt:lpstr>More_complex_scale</vt:lpstr>
      <vt:lpstr>'Assumptions and Background'!Print_Area</vt:lpstr>
      <vt:lpstr>Productivity</vt:lpstr>
      <vt:lpstr>Simple_scale</vt:lpstr>
      <vt:lpstr>Work_hrs_mo</vt:lpstr>
      <vt:lpstr>Work_mos_period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Estimation sample templates</dc:title>
  <dc:subject>Project Portfolio Management</dc:subject>
  <dc:creator>Peter Kretzman</dc:creator>
  <dc:description>© Copyright 2009-2013 Peter Kretzman.
This spreadsheet is licensed under a Creative Commons Attribution-Share Alike 3.0 license. Please reference http://peterkretzman.com</dc:description>
  <cp:lastModifiedBy>Peter Kretzman</cp:lastModifiedBy>
  <cp:lastPrinted>2009-07-24T05:07:05Z</cp:lastPrinted>
  <dcterms:created xsi:type="dcterms:W3CDTF">2004-03-23T19:25:22Z</dcterms:created>
  <dcterms:modified xsi:type="dcterms:W3CDTF">2013-07-10T17:52:39Z</dcterms:modified>
</cp:coreProperties>
</file>